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16605" windowHeight="8835" tabRatio="851" activeTab="3"/>
  </bookViews>
  <sheets>
    <sheet name="Նոր Արտամետ մանկապարտեզ (2)" sheetId="28" r:id="rId1"/>
    <sheet name="Նոր Գեղի թիվ2 մանկ․  (4)" sheetId="25" r:id="rId2"/>
    <sheet name="Նոր Գեղիարվեստի դպրոց․  (3)" sheetId="24" r:id="rId3"/>
    <sheet name="Նոր Հաճըն արվեստ" sheetId="2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8" l="1"/>
  <c r="F12" i="28"/>
  <c r="F11" i="28"/>
  <c r="F10" i="28"/>
  <c r="F13" i="28" s="1"/>
  <c r="D11" i="23" l="1"/>
  <c r="F10" i="23"/>
  <c r="F11" i="23" l="1"/>
</calcChain>
</file>

<file path=xl/sharedStrings.xml><?xml version="1.0" encoding="utf-8"?>
<sst xmlns="http://schemas.openxmlformats.org/spreadsheetml/2006/main" count="97" uniqueCount="56">
  <si>
    <t>h/h</t>
  </si>
  <si>
    <t>Անվանումը  հմ-ի</t>
  </si>
  <si>
    <t>Փաստացի քանակը</t>
  </si>
  <si>
    <t>Արժեքը  ՀՀ դրամ</t>
  </si>
  <si>
    <t xml:space="preserve">ԸՆԴԱՄԵՆԸ </t>
  </si>
  <si>
    <t>Համայնքի ղեկավար՝</t>
  </si>
  <si>
    <t>Գ. Մաթևոսյան</t>
  </si>
  <si>
    <t xml:space="preserve"> Նոր Հաճըն համայնքի</t>
  </si>
  <si>
    <t>ՑԱՆԿ</t>
  </si>
  <si>
    <t>Թողարկման /ձեռքբերման/ տարեթիվը</t>
  </si>
  <si>
    <t>Միավորի գինը</t>
  </si>
  <si>
    <t>Ընդամենը</t>
  </si>
  <si>
    <t>ավագանու 2025 թ. փետրվարի 28-ի թիվ 18-Ա որոշման</t>
  </si>
  <si>
    <t>Գույքային համարը</t>
  </si>
  <si>
    <t>Գրապահարան</t>
  </si>
  <si>
    <t>Տեսախցիկ ներքին դիտման Dahua DH-HA C-HFW1200THP-18</t>
  </si>
  <si>
    <t>Տեսախցիկ արտաքին դիտման Dahua DH-HAC-HDW1200CLQP-IL-A-0360 B-S6</t>
  </si>
  <si>
    <t>Տեսախցիկ ներքին դիտման ձայնային HAC-HDV1200TROP</t>
  </si>
  <si>
    <t>Մոնիտոր Dahua DHI-LM22-B200S</t>
  </si>
  <si>
    <t>Տպիչ Canon</t>
  </si>
  <si>
    <t>զգեստապահարան</t>
  </si>
  <si>
    <t>գրասեղան</t>
  </si>
  <si>
    <t>Աշխատանքային կենտրոն</t>
  </si>
  <si>
    <t>Ներկառուցված պահարան</t>
  </si>
  <si>
    <t>30200548</t>
  </si>
  <si>
    <t>30200549</t>
  </si>
  <si>
    <t>30200550</t>
  </si>
  <si>
    <t>30200551</t>
  </si>
  <si>
    <t>30200552</t>
  </si>
  <si>
    <t>30200553</t>
  </si>
  <si>
    <t>30200554</t>
  </si>
  <si>
    <t>30200555</t>
  </si>
  <si>
    <t>30200556</t>
  </si>
  <si>
    <t>30200557</t>
  </si>
  <si>
    <t>30200558</t>
  </si>
  <si>
    <t>30200559</t>
  </si>
  <si>
    <t>30200560</t>
  </si>
  <si>
    <t>30200561</t>
  </si>
  <si>
    <t>30200562</t>
  </si>
  <si>
    <t>30200563</t>
  </si>
  <si>
    <t>30200564</t>
  </si>
  <si>
    <t>30200565</t>
  </si>
  <si>
    <t>Հավելված 3.1</t>
  </si>
  <si>
    <t>ավագանու 2025թ. փետրվարի 28-ի թիվ 18-Ա որոշման</t>
  </si>
  <si>
    <t>Հավելված 3.2</t>
  </si>
  <si>
    <t xml:space="preserve">Նոր Հաճըն համայնքի  « Նոր Գեղիի  Կ.Հ. Առաքելյանի անվան մանկապարտեզ »  համայնքային ոչ առևտրային կազմակերպության հաշվեկշռին ավելացվող հիմնական միջոցների  </t>
  </si>
  <si>
    <t>Դյուրակիր համակարգիչ</t>
  </si>
  <si>
    <t>Բազմաֆունկիոնալ թանաքային տպիչ EPSON L3200</t>
  </si>
  <si>
    <t xml:space="preserve">Նոր Հաճըն համայնքի  « Նոր Գեղիի  արվեստի դպրոց »  համայնքային ոչ առևտրային կազմակերպության հաշվեկշռին ավելացվող հիմնական միջոցների   </t>
  </si>
  <si>
    <t>Լուսային սեղան</t>
  </si>
  <si>
    <t xml:space="preserve">Թվային դաշնամուր </t>
  </si>
  <si>
    <t>Հավելված 3.4</t>
  </si>
  <si>
    <t xml:space="preserve">Նոր Հաճընի համայնքապետարանի   արվեստի դպրոց  համայնքային ոչ առևտրային կազմակերպության հաշվեկշռին ավելացվող հիմնական միջոցների  </t>
  </si>
  <si>
    <t>Դաշնամուրի աթոռ</t>
  </si>
  <si>
    <t>Հավելված 3.3</t>
  </si>
  <si>
    <t xml:space="preserve">Նոր Հաճընի համայնքի  Նոր Արտամետի մանկապարտեզ  համայնքային ոչ առևտրային կազմակերպության հաշվեկշռին ավելացվող հիմնական միջոցների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</si>
</sst>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Sylfae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3">
    <cellStyle name="Normal" xfId="0" builtinId="0"/>
    <cellStyle name="Normal 13 2 3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opLeftCell="A6" workbookViewId="0">
      <selection sqref="A1:F19"/>
    </sheetView>
  </sheetViews>
  <sheetFormatPr defaultRowHeight="15" x14ac:dyDescent="0.25"/>
  <cols>
    <col min="1" max="1" width="6" customWidth="1"/>
    <col min="2" max="2" width="29.85546875" customWidth="1"/>
    <col min="3" max="3" width="16.42578125" customWidth="1"/>
    <col min="4" max="4" width="13.85546875" customWidth="1"/>
    <col min="5" max="5" width="13.28515625" customWidth="1"/>
    <col min="6" max="6" width="19.42578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13" t="s">
        <v>51</v>
      </c>
    </row>
    <row r="2" spans="1:9" x14ac:dyDescent="0.25">
      <c r="C2" s="25" t="s">
        <v>7</v>
      </c>
      <c r="D2" s="25"/>
      <c r="E2" s="25"/>
      <c r="F2" s="25"/>
    </row>
    <row r="3" spans="1:9" x14ac:dyDescent="0.25">
      <c r="C3" s="26" t="s">
        <v>12</v>
      </c>
      <c r="D3" s="26"/>
      <c r="E3" s="26"/>
      <c r="F3" s="26"/>
    </row>
    <row r="5" spans="1:9" ht="21" customHeight="1" x14ac:dyDescent="0.3">
      <c r="C5" s="27" t="s">
        <v>8</v>
      </c>
      <c r="D5" s="27"/>
      <c r="E5" s="9"/>
    </row>
    <row r="6" spans="1:9" ht="45.75" customHeight="1" x14ac:dyDescent="0.25">
      <c r="A6" s="28" t="s">
        <v>55</v>
      </c>
      <c r="B6" s="28"/>
      <c r="C6" s="28"/>
      <c r="D6" s="28"/>
      <c r="E6" s="28"/>
      <c r="F6" s="28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16" t="s">
        <v>0</v>
      </c>
      <c r="B9" s="17" t="s">
        <v>1</v>
      </c>
      <c r="C9" s="17" t="s">
        <v>9</v>
      </c>
      <c r="D9" s="17" t="s">
        <v>2</v>
      </c>
      <c r="E9" s="17" t="s">
        <v>10</v>
      </c>
      <c r="F9" s="17" t="s">
        <v>3</v>
      </c>
      <c r="I9" s="8"/>
    </row>
    <row r="10" spans="1:9" ht="30.75" customHeight="1" x14ac:dyDescent="0.25">
      <c r="A10" s="16">
        <v>1</v>
      </c>
      <c r="B10" s="18" t="s">
        <v>49</v>
      </c>
      <c r="C10" s="17">
        <v>2024</v>
      </c>
      <c r="D10" s="19">
        <v>1</v>
      </c>
      <c r="E10" s="19">
        <v>0</v>
      </c>
      <c r="F10" s="17">
        <f>SUM(D10*E10)</f>
        <v>0</v>
      </c>
      <c r="I10" s="8"/>
    </row>
    <row r="11" spans="1:9" ht="30.75" customHeight="1" x14ac:dyDescent="0.25">
      <c r="A11" s="16">
        <v>2</v>
      </c>
      <c r="B11" s="18" t="s">
        <v>49</v>
      </c>
      <c r="C11" s="17">
        <v>2024</v>
      </c>
      <c r="D11" s="19">
        <v>1</v>
      </c>
      <c r="E11" s="19">
        <v>0</v>
      </c>
      <c r="F11" s="17">
        <f t="shared" ref="F11:F12" si="0">SUM(D11*E11)</f>
        <v>0</v>
      </c>
      <c r="I11" s="8"/>
    </row>
    <row r="12" spans="1:9" ht="30.75" customHeight="1" x14ac:dyDescent="0.25">
      <c r="A12" s="16">
        <v>3</v>
      </c>
      <c r="B12" s="18" t="s">
        <v>50</v>
      </c>
      <c r="C12" s="17">
        <v>2024</v>
      </c>
      <c r="D12" s="19">
        <v>1</v>
      </c>
      <c r="E12" s="19">
        <v>450000</v>
      </c>
      <c r="F12" s="17">
        <f t="shared" si="0"/>
        <v>450000</v>
      </c>
      <c r="I12" s="8"/>
    </row>
    <row r="13" spans="1:9" ht="30.75" customHeight="1" x14ac:dyDescent="0.25">
      <c r="A13" s="20"/>
      <c r="B13" s="21" t="s">
        <v>4</v>
      </c>
      <c r="C13" s="21"/>
      <c r="D13" s="22">
        <f>SUM(D10:D12)</f>
        <v>3</v>
      </c>
      <c r="E13" s="23"/>
      <c r="F13" s="24">
        <f>SUM(F10:F12)</f>
        <v>450000</v>
      </c>
      <c r="I13" s="8"/>
    </row>
    <row r="14" spans="1:9" ht="15" customHeight="1" x14ac:dyDescent="0.25">
      <c r="A14" s="1"/>
      <c r="I14" s="8"/>
    </row>
    <row r="15" spans="1:9" ht="16.5" customHeight="1" x14ac:dyDescent="0.25">
      <c r="I15" s="8"/>
    </row>
    <row r="16" spans="1:9" ht="22.5" customHeight="1" x14ac:dyDescent="0.3">
      <c r="B16" s="14" t="s">
        <v>5</v>
      </c>
      <c r="C16" s="4"/>
      <c r="D16" s="29" t="s">
        <v>6</v>
      </c>
      <c r="E16" s="29"/>
      <c r="F16" s="29"/>
    </row>
  </sheetData>
  <mergeCells count="5">
    <mergeCell ref="C2:F2"/>
    <mergeCell ref="C3:F3"/>
    <mergeCell ref="C5:D5"/>
    <mergeCell ref="A6:F6"/>
    <mergeCell ref="D16:F16"/>
  </mergeCells>
  <pageMargins left="0.7" right="0.7" top="0.75" bottom="0.75" header="0.3" footer="0.3"/>
  <pageSetup paperSize="9" scale="88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opLeftCell="A20" workbookViewId="0">
      <selection sqref="A1:F31"/>
    </sheetView>
  </sheetViews>
  <sheetFormatPr defaultRowHeight="15" x14ac:dyDescent="0.25"/>
  <cols>
    <col min="1" max="1" width="6" customWidth="1"/>
    <col min="2" max="2" width="29.85546875" customWidth="1"/>
    <col min="3" max="3" width="16.42578125" customWidth="1"/>
    <col min="4" max="4" width="13.85546875" customWidth="1"/>
    <col min="5" max="5" width="13.28515625" customWidth="1"/>
    <col min="6" max="6" width="19.42578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42</v>
      </c>
    </row>
    <row r="2" spans="1:9" x14ac:dyDescent="0.25">
      <c r="C2" s="25" t="s">
        <v>7</v>
      </c>
      <c r="D2" s="25"/>
      <c r="E2" s="25"/>
      <c r="F2" s="25"/>
    </row>
    <row r="3" spans="1:9" x14ac:dyDescent="0.25">
      <c r="C3" s="26" t="s">
        <v>43</v>
      </c>
      <c r="D3" s="26"/>
      <c r="E3" s="26"/>
      <c r="F3" s="26"/>
    </row>
    <row r="4" spans="1:9" ht="22.5" customHeight="1" x14ac:dyDescent="0.25"/>
    <row r="5" spans="1:9" ht="21" customHeight="1" x14ac:dyDescent="0.3">
      <c r="C5" s="27" t="s">
        <v>8</v>
      </c>
      <c r="D5" s="27"/>
      <c r="E5" s="9"/>
    </row>
    <row r="6" spans="1:9" ht="43.5" customHeight="1" x14ac:dyDescent="0.25">
      <c r="A6" s="28" t="s">
        <v>45</v>
      </c>
      <c r="B6" s="28"/>
      <c r="C6" s="28"/>
      <c r="D6" s="28"/>
      <c r="E6" s="28"/>
      <c r="F6" s="28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6" t="s">
        <v>0</v>
      </c>
      <c r="B9" s="5" t="s">
        <v>1</v>
      </c>
      <c r="C9" s="5" t="s">
        <v>9</v>
      </c>
      <c r="D9" s="5" t="s">
        <v>2</v>
      </c>
      <c r="E9" s="5" t="s">
        <v>10</v>
      </c>
      <c r="F9" s="5" t="s">
        <v>13</v>
      </c>
      <c r="I9" s="8"/>
    </row>
    <row r="10" spans="1:9" ht="40.5" customHeight="1" x14ac:dyDescent="0.25">
      <c r="A10" s="6">
        <v>1</v>
      </c>
      <c r="B10" s="11" t="s">
        <v>15</v>
      </c>
      <c r="C10" s="5">
        <v>2024</v>
      </c>
      <c r="D10" s="5">
        <v>1</v>
      </c>
      <c r="E10" s="5">
        <v>16000</v>
      </c>
      <c r="F10" s="5" t="s">
        <v>24</v>
      </c>
      <c r="I10" s="8"/>
    </row>
    <row r="11" spans="1:9" ht="40.5" customHeight="1" x14ac:dyDescent="0.25">
      <c r="A11" s="6">
        <v>2</v>
      </c>
      <c r="B11" s="11" t="s">
        <v>15</v>
      </c>
      <c r="C11" s="5">
        <v>2024</v>
      </c>
      <c r="D11" s="5">
        <v>1</v>
      </c>
      <c r="E11" s="5">
        <v>16000</v>
      </c>
      <c r="F11" s="5" t="s">
        <v>25</v>
      </c>
      <c r="I11" s="8"/>
    </row>
    <row r="12" spans="1:9" ht="40.5" customHeight="1" x14ac:dyDescent="0.25">
      <c r="A12" s="6">
        <v>3</v>
      </c>
      <c r="B12" s="11" t="s">
        <v>15</v>
      </c>
      <c r="C12" s="5">
        <v>2024</v>
      </c>
      <c r="D12" s="5">
        <v>1</v>
      </c>
      <c r="E12" s="5">
        <v>16000</v>
      </c>
      <c r="F12" s="5" t="s">
        <v>26</v>
      </c>
      <c r="I12" s="8"/>
    </row>
    <row r="13" spans="1:9" ht="40.5" customHeight="1" x14ac:dyDescent="0.25">
      <c r="A13" s="6">
        <v>4</v>
      </c>
      <c r="B13" s="11" t="s">
        <v>15</v>
      </c>
      <c r="C13" s="5">
        <v>2024</v>
      </c>
      <c r="D13" s="5">
        <v>1</v>
      </c>
      <c r="E13" s="5">
        <v>16000</v>
      </c>
      <c r="F13" s="5" t="s">
        <v>27</v>
      </c>
      <c r="I13" s="8"/>
    </row>
    <row r="14" spans="1:9" ht="40.5" customHeight="1" x14ac:dyDescent="0.25">
      <c r="A14" s="6">
        <v>5</v>
      </c>
      <c r="B14" s="11" t="s">
        <v>15</v>
      </c>
      <c r="C14" s="5">
        <v>2024</v>
      </c>
      <c r="D14" s="5">
        <v>1</v>
      </c>
      <c r="E14" s="5">
        <v>16000</v>
      </c>
      <c r="F14" s="5" t="s">
        <v>28</v>
      </c>
      <c r="I14" s="8"/>
    </row>
    <row r="15" spans="1:9" ht="40.5" customHeight="1" x14ac:dyDescent="0.25">
      <c r="A15" s="6">
        <v>6</v>
      </c>
      <c r="B15" s="11" t="s">
        <v>15</v>
      </c>
      <c r="C15" s="5">
        <v>2024</v>
      </c>
      <c r="D15" s="5">
        <v>1</v>
      </c>
      <c r="E15" s="5">
        <v>16000</v>
      </c>
      <c r="F15" s="5" t="s">
        <v>29</v>
      </c>
      <c r="I15" s="8"/>
    </row>
    <row r="16" spans="1:9" ht="40.5" customHeight="1" x14ac:dyDescent="0.25">
      <c r="A16" s="6">
        <v>7</v>
      </c>
      <c r="B16" s="11" t="s">
        <v>15</v>
      </c>
      <c r="C16" s="5">
        <v>2024</v>
      </c>
      <c r="D16" s="5">
        <v>1</v>
      </c>
      <c r="E16" s="5">
        <v>16000</v>
      </c>
      <c r="F16" s="5" t="s">
        <v>30</v>
      </c>
      <c r="I16" s="8"/>
    </row>
    <row r="17" spans="1:9" ht="40.5" customHeight="1" x14ac:dyDescent="0.25">
      <c r="A17" s="6">
        <v>8</v>
      </c>
      <c r="B17" s="11" t="s">
        <v>16</v>
      </c>
      <c r="C17" s="5">
        <v>2024</v>
      </c>
      <c r="D17" s="5">
        <v>1</v>
      </c>
      <c r="E17" s="5">
        <v>25000</v>
      </c>
      <c r="F17" s="5" t="s">
        <v>31</v>
      </c>
      <c r="I17" s="8"/>
    </row>
    <row r="18" spans="1:9" ht="40.5" customHeight="1" x14ac:dyDescent="0.25">
      <c r="A18" s="6">
        <v>9</v>
      </c>
      <c r="B18" s="11" t="s">
        <v>16</v>
      </c>
      <c r="C18" s="5">
        <v>2024</v>
      </c>
      <c r="D18" s="5">
        <v>1</v>
      </c>
      <c r="E18" s="5">
        <v>25000</v>
      </c>
      <c r="F18" s="5" t="s">
        <v>32</v>
      </c>
      <c r="I18" s="8"/>
    </row>
    <row r="19" spans="1:9" ht="40.5" customHeight="1" x14ac:dyDescent="0.25">
      <c r="A19" s="6">
        <v>10</v>
      </c>
      <c r="B19" s="11" t="s">
        <v>17</v>
      </c>
      <c r="C19" s="5">
        <v>2024</v>
      </c>
      <c r="D19" s="5">
        <v>1</v>
      </c>
      <c r="E19" s="5">
        <v>20000</v>
      </c>
      <c r="F19" s="5" t="s">
        <v>33</v>
      </c>
      <c r="I19" s="8"/>
    </row>
    <row r="20" spans="1:9" ht="40.5" customHeight="1" x14ac:dyDescent="0.25">
      <c r="A20" s="6">
        <v>11</v>
      </c>
      <c r="B20" s="11" t="s">
        <v>18</v>
      </c>
      <c r="C20" s="5">
        <v>2024</v>
      </c>
      <c r="D20" s="5">
        <v>1</v>
      </c>
      <c r="E20" s="5">
        <v>50000</v>
      </c>
      <c r="F20" s="5" t="s">
        <v>34</v>
      </c>
      <c r="I20" s="8"/>
    </row>
    <row r="21" spans="1:9" ht="49.5" customHeight="1" x14ac:dyDescent="0.25">
      <c r="A21" s="6">
        <v>12</v>
      </c>
      <c r="B21" s="11" t="s">
        <v>19</v>
      </c>
      <c r="C21" s="5">
        <v>2024</v>
      </c>
      <c r="D21" s="5">
        <v>1</v>
      </c>
      <c r="E21" s="5">
        <v>150000</v>
      </c>
      <c r="F21" s="5" t="s">
        <v>35</v>
      </c>
      <c r="I21" s="8"/>
    </row>
    <row r="22" spans="1:9" ht="30.75" customHeight="1" x14ac:dyDescent="0.25">
      <c r="A22" s="6">
        <v>13</v>
      </c>
      <c r="B22" s="11" t="s">
        <v>14</v>
      </c>
      <c r="C22" s="5">
        <v>2024</v>
      </c>
      <c r="D22" s="5">
        <v>1</v>
      </c>
      <c r="E22" s="5">
        <v>58333.33</v>
      </c>
      <c r="F22" s="5" t="s">
        <v>36</v>
      </c>
      <c r="I22" s="8"/>
    </row>
    <row r="23" spans="1:9" ht="30.75" customHeight="1" x14ac:dyDescent="0.25">
      <c r="A23" s="6">
        <v>14</v>
      </c>
      <c r="B23" s="11" t="s">
        <v>20</v>
      </c>
      <c r="C23" s="5">
        <v>2024</v>
      </c>
      <c r="D23" s="5">
        <v>1</v>
      </c>
      <c r="E23" s="5">
        <v>62500</v>
      </c>
      <c r="F23" s="5" t="s">
        <v>37</v>
      </c>
      <c r="I23" s="8"/>
    </row>
    <row r="24" spans="1:9" ht="30.75" customHeight="1" x14ac:dyDescent="0.25">
      <c r="A24" s="6">
        <v>15</v>
      </c>
      <c r="B24" s="11" t="s">
        <v>21</v>
      </c>
      <c r="C24" s="5">
        <v>2024</v>
      </c>
      <c r="D24" s="5">
        <v>1</v>
      </c>
      <c r="E24" s="5">
        <v>37500</v>
      </c>
      <c r="F24" s="5" t="s">
        <v>38</v>
      </c>
      <c r="I24" s="8"/>
    </row>
    <row r="25" spans="1:9" ht="30.75" customHeight="1" x14ac:dyDescent="0.25">
      <c r="A25" s="6">
        <v>16</v>
      </c>
      <c r="B25" s="11" t="s">
        <v>21</v>
      </c>
      <c r="C25" s="5">
        <v>2024</v>
      </c>
      <c r="D25" s="5">
        <v>1</v>
      </c>
      <c r="E25" s="5">
        <v>37500</v>
      </c>
      <c r="F25" s="5" t="s">
        <v>39</v>
      </c>
      <c r="I25" s="8"/>
    </row>
    <row r="26" spans="1:9" ht="30.75" customHeight="1" x14ac:dyDescent="0.25">
      <c r="A26" s="6">
        <v>17</v>
      </c>
      <c r="B26" s="11" t="s">
        <v>22</v>
      </c>
      <c r="C26" s="5">
        <v>2024</v>
      </c>
      <c r="D26" s="5">
        <v>1</v>
      </c>
      <c r="E26" s="5">
        <v>104166.67</v>
      </c>
      <c r="F26" s="5" t="s">
        <v>40</v>
      </c>
      <c r="I26" s="8"/>
    </row>
    <row r="27" spans="1:9" ht="30.75" customHeight="1" x14ac:dyDescent="0.25">
      <c r="A27" s="6">
        <v>18</v>
      </c>
      <c r="B27" s="11" t="s">
        <v>23</v>
      </c>
      <c r="C27" s="5">
        <v>2024</v>
      </c>
      <c r="D27" s="5">
        <v>1</v>
      </c>
      <c r="E27" s="5">
        <v>25000</v>
      </c>
      <c r="F27" s="5" t="s">
        <v>41</v>
      </c>
      <c r="I27" s="8"/>
    </row>
    <row r="30" spans="1:9" ht="18.75" x14ac:dyDescent="0.3">
      <c r="B30" s="10" t="s">
        <v>5</v>
      </c>
      <c r="C30" s="4"/>
      <c r="D30" s="30" t="s">
        <v>6</v>
      </c>
      <c r="E30" s="30"/>
      <c r="F30" s="30"/>
    </row>
  </sheetData>
  <mergeCells count="5">
    <mergeCell ref="C2:F2"/>
    <mergeCell ref="C3:F3"/>
    <mergeCell ref="C5:D5"/>
    <mergeCell ref="A6:F6"/>
    <mergeCell ref="D30:F30"/>
  </mergeCells>
  <pageMargins left="0.7" right="0.7" top="0.75" bottom="0.75" header="0.3" footer="0.3"/>
  <pageSetup paperSize="9" scale="8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sqref="A1:F18"/>
    </sheetView>
  </sheetViews>
  <sheetFormatPr defaultRowHeight="15" x14ac:dyDescent="0.25"/>
  <cols>
    <col min="1" max="1" width="6" customWidth="1"/>
    <col min="2" max="2" width="27" customWidth="1"/>
    <col min="3" max="3" width="14.7109375" customWidth="1"/>
    <col min="4" max="4" width="12.5703125" customWidth="1"/>
    <col min="5" max="5" width="12.140625" customWidth="1"/>
    <col min="6" max="6" width="16.5703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44</v>
      </c>
    </row>
    <row r="2" spans="1:9" x14ac:dyDescent="0.25">
      <c r="C2" s="25" t="s">
        <v>7</v>
      </c>
      <c r="D2" s="25"/>
      <c r="E2" s="25"/>
      <c r="F2" s="25"/>
    </row>
    <row r="3" spans="1:9" x14ac:dyDescent="0.25">
      <c r="C3" s="26" t="s">
        <v>12</v>
      </c>
      <c r="D3" s="26"/>
      <c r="E3" s="26"/>
      <c r="F3" s="26"/>
    </row>
    <row r="5" spans="1:9" ht="21" customHeight="1" x14ac:dyDescent="0.3">
      <c r="C5" s="27" t="s">
        <v>8</v>
      </c>
      <c r="D5" s="27"/>
      <c r="E5" s="9"/>
    </row>
    <row r="6" spans="1:9" ht="37.5" customHeight="1" x14ac:dyDescent="0.25">
      <c r="A6" s="28" t="s">
        <v>48</v>
      </c>
      <c r="B6" s="28"/>
      <c r="C6" s="28"/>
      <c r="D6" s="28"/>
      <c r="E6" s="28"/>
      <c r="F6" s="28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6" t="s">
        <v>0</v>
      </c>
      <c r="B9" s="5" t="s">
        <v>1</v>
      </c>
      <c r="C9" s="5" t="s">
        <v>9</v>
      </c>
      <c r="D9" s="5" t="s">
        <v>2</v>
      </c>
      <c r="E9" s="5" t="s">
        <v>10</v>
      </c>
      <c r="F9" s="5" t="s">
        <v>3</v>
      </c>
      <c r="I9" s="8"/>
    </row>
    <row r="10" spans="1:9" ht="30.75" customHeight="1" x14ac:dyDescent="0.25">
      <c r="A10" s="6">
        <v>1</v>
      </c>
      <c r="B10" s="5" t="s">
        <v>46</v>
      </c>
      <c r="C10" s="5">
        <v>2024</v>
      </c>
      <c r="D10" s="5">
        <v>1</v>
      </c>
      <c r="E10" s="5">
        <v>205000</v>
      </c>
      <c r="F10" s="5">
        <v>205000</v>
      </c>
      <c r="I10" s="8"/>
    </row>
    <row r="11" spans="1:9" ht="46.5" customHeight="1" x14ac:dyDescent="0.25">
      <c r="A11" s="6">
        <v>2</v>
      </c>
      <c r="B11" s="5" t="s">
        <v>47</v>
      </c>
      <c r="C11" s="5">
        <v>2024</v>
      </c>
      <c r="D11" s="5">
        <v>1</v>
      </c>
      <c r="E11" s="5">
        <v>105000</v>
      </c>
      <c r="F11" s="5">
        <v>205000</v>
      </c>
      <c r="I11" s="8"/>
    </row>
    <row r="12" spans="1:9" ht="15.75" x14ac:dyDescent="0.25">
      <c r="A12" s="12"/>
      <c r="B12" s="15" t="s">
        <v>11</v>
      </c>
      <c r="C12" s="5"/>
      <c r="D12" s="5"/>
      <c r="E12" s="5"/>
      <c r="F12" s="5"/>
    </row>
    <row r="15" spans="1:9" ht="18.75" x14ac:dyDescent="0.3">
      <c r="B15" s="10" t="s">
        <v>5</v>
      </c>
      <c r="C15" s="4"/>
      <c r="D15" s="29" t="s">
        <v>6</v>
      </c>
      <c r="E15" s="29"/>
      <c r="F15" s="29"/>
    </row>
  </sheetData>
  <mergeCells count="5">
    <mergeCell ref="C2:F2"/>
    <mergeCell ref="C3:F3"/>
    <mergeCell ref="C5:D5"/>
    <mergeCell ref="A6:F6"/>
    <mergeCell ref="D15:F15"/>
  </mergeCells>
  <pageMargins left="0.7" right="0.7" top="0.75" bottom="0.75" header="0.3" footer="0.3"/>
  <pageSetup paperSize="9" scale="98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sqref="A1:F18"/>
    </sheetView>
  </sheetViews>
  <sheetFormatPr defaultRowHeight="15" x14ac:dyDescent="0.25"/>
  <cols>
    <col min="1" max="1" width="6" customWidth="1"/>
    <col min="2" max="2" width="29.85546875" customWidth="1"/>
    <col min="3" max="3" width="16.42578125" customWidth="1"/>
    <col min="4" max="4" width="13.85546875" customWidth="1"/>
    <col min="5" max="5" width="13.28515625" customWidth="1"/>
    <col min="6" max="6" width="19.42578125" customWidth="1"/>
    <col min="7" max="7" width="16.42578125" customWidth="1"/>
    <col min="8" max="8" width="13" customWidth="1"/>
    <col min="9" max="9" width="12" customWidth="1"/>
  </cols>
  <sheetData>
    <row r="1" spans="1:9" x14ac:dyDescent="0.25">
      <c r="F1" s="7" t="s">
        <v>54</v>
      </c>
    </row>
    <row r="2" spans="1:9" x14ac:dyDescent="0.25">
      <c r="C2" s="25" t="s">
        <v>7</v>
      </c>
      <c r="D2" s="25"/>
      <c r="E2" s="25"/>
      <c r="F2" s="25"/>
    </row>
    <row r="3" spans="1:9" x14ac:dyDescent="0.25">
      <c r="C3" s="26" t="s">
        <v>12</v>
      </c>
      <c r="D3" s="26"/>
      <c r="E3" s="26"/>
      <c r="F3" s="26"/>
    </row>
    <row r="5" spans="1:9" ht="21" customHeight="1" x14ac:dyDescent="0.3">
      <c r="C5" s="27" t="s">
        <v>8</v>
      </c>
      <c r="D5" s="27"/>
      <c r="E5" s="9"/>
    </row>
    <row r="6" spans="1:9" ht="37.5" customHeight="1" x14ac:dyDescent="0.25">
      <c r="A6" s="28" t="s">
        <v>52</v>
      </c>
      <c r="B6" s="28"/>
      <c r="C6" s="28"/>
      <c r="D6" s="28"/>
      <c r="E6" s="28"/>
      <c r="F6" s="28"/>
      <c r="G6" s="3"/>
    </row>
    <row r="7" spans="1:9" ht="6.75" customHeight="1" x14ac:dyDescent="0.25">
      <c r="A7" s="2"/>
      <c r="B7" s="2"/>
      <c r="C7" s="2"/>
      <c r="D7" s="2"/>
      <c r="E7" s="2"/>
      <c r="F7" s="2"/>
      <c r="G7" s="2"/>
    </row>
    <row r="8" spans="1:9" ht="10.5" customHeight="1" x14ac:dyDescent="0.25"/>
    <row r="9" spans="1:9" ht="58.5" customHeight="1" x14ac:dyDescent="0.25">
      <c r="A9" s="16" t="s">
        <v>0</v>
      </c>
      <c r="B9" s="17" t="s">
        <v>1</v>
      </c>
      <c r="C9" s="17" t="s">
        <v>9</v>
      </c>
      <c r="D9" s="17" t="s">
        <v>2</v>
      </c>
      <c r="E9" s="17" t="s">
        <v>10</v>
      </c>
      <c r="F9" s="17" t="s">
        <v>3</v>
      </c>
      <c r="I9" s="8"/>
    </row>
    <row r="10" spans="1:9" ht="30.75" customHeight="1" x14ac:dyDescent="0.25">
      <c r="A10" s="16">
        <v>1</v>
      </c>
      <c r="B10" s="18" t="s">
        <v>53</v>
      </c>
      <c r="C10" s="17">
        <v>2024</v>
      </c>
      <c r="D10" s="19">
        <v>2</v>
      </c>
      <c r="E10" s="19">
        <v>38500</v>
      </c>
      <c r="F10" s="17">
        <f>SUM(D10*E10)</f>
        <v>77000</v>
      </c>
      <c r="I10" s="8"/>
    </row>
    <row r="11" spans="1:9" ht="30.75" customHeight="1" x14ac:dyDescent="0.25">
      <c r="A11" s="20"/>
      <c r="B11" s="21" t="s">
        <v>4</v>
      </c>
      <c r="C11" s="21"/>
      <c r="D11" s="22">
        <f>SUM(D10:D10)</f>
        <v>2</v>
      </c>
      <c r="E11" s="23"/>
      <c r="F11" s="24">
        <f>SUM(F10:F10)</f>
        <v>77000</v>
      </c>
      <c r="I11" s="8"/>
    </row>
    <row r="12" spans="1:9" ht="15" customHeight="1" x14ac:dyDescent="0.25">
      <c r="A12" s="1"/>
      <c r="I12" s="8"/>
    </row>
    <row r="13" spans="1:9" ht="16.5" customHeight="1" x14ac:dyDescent="0.25">
      <c r="I13" s="8"/>
    </row>
    <row r="14" spans="1:9" ht="22.5" customHeight="1" x14ac:dyDescent="0.3">
      <c r="B14" s="10" t="s">
        <v>5</v>
      </c>
      <c r="C14" s="4"/>
      <c r="D14" s="29" t="s">
        <v>6</v>
      </c>
      <c r="E14" s="29"/>
      <c r="F14" s="29"/>
    </row>
  </sheetData>
  <mergeCells count="5">
    <mergeCell ref="C2:F2"/>
    <mergeCell ref="C3:F3"/>
    <mergeCell ref="C5:D5"/>
    <mergeCell ref="A6:F6"/>
    <mergeCell ref="D14:F14"/>
  </mergeCells>
  <pageMargins left="0.7" right="0.7" top="0.75" bottom="0.75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Նոր Արտամետ մանկապարտեզ (2)</vt:lpstr>
      <vt:lpstr>Նոր Գեղի թիվ2 մանկ․  (4)</vt:lpstr>
      <vt:lpstr>Նոր Գեղիարվեստի դպրոց․  (3)</vt:lpstr>
      <vt:lpstr>Նոր Հաճըն արվեստ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2025-02-28T09:13:28Z</dcterms:modified>
</cp:coreProperties>
</file>