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455"/>
  </bookViews>
  <sheets>
    <sheet name="Նոր Գեղի թիվ3 մանկ․ (3)" sheetId="22" r:id="rId1"/>
    <sheet name="նոր հաճըն մշակույթի տուն" sheetId="21" r:id="rId2"/>
    <sheet name="Նոր Գեղի թիվ2 մանկ․ (2)" sheetId="18" r:id="rId3"/>
    <sheet name="Նոր Հաճընի մանկապարտեզ" sheetId="17" r:id="rId4"/>
    <sheet name="Նոր Գեղի թիվ1 մանկ․" sheetId="1" r:id="rId5"/>
    <sheet name="Նոր Հաճըն համայնք" sheetId="1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22" l="1"/>
  <c r="F11" i="21" l="1"/>
  <c r="F13" i="18" l="1"/>
  <c r="F51" i="13"/>
  <c r="F12" i="1" l="1"/>
  <c r="F11" i="17" l="1"/>
</calcChain>
</file>

<file path=xl/sharedStrings.xml><?xml version="1.0" encoding="utf-8"?>
<sst xmlns="http://schemas.openxmlformats.org/spreadsheetml/2006/main" count="226" uniqueCount="115">
  <si>
    <t>h/h</t>
  </si>
  <si>
    <t>Անվանումը  հմ-ի</t>
  </si>
  <si>
    <t>Գույքային համար</t>
  </si>
  <si>
    <t>Թողարկման /կառուցման տարեթիվը/</t>
  </si>
  <si>
    <t>Փաստացի քանակը</t>
  </si>
  <si>
    <t>Արժեքը  ՀՀ դրամ</t>
  </si>
  <si>
    <t xml:space="preserve">ԸՆԴԱՄԵՆԸ </t>
  </si>
  <si>
    <t>Համայնքի ղեկավար՝</t>
  </si>
  <si>
    <t>Գ. Մաթևոսյան</t>
  </si>
  <si>
    <t>Հավելված 1</t>
  </si>
  <si>
    <t xml:space="preserve"> </t>
  </si>
  <si>
    <t xml:space="preserve">Ընդամենը </t>
  </si>
  <si>
    <t xml:space="preserve">   Գ. Մաթևոսյան</t>
  </si>
  <si>
    <t>Ձեռքբերման /կառուցման/ տարեթիվը</t>
  </si>
  <si>
    <t>Նոր Հաճընի  համայնքապետարանի  «Նոր Գեղիի  N1 մանակապարտեզ» համայնքային ոչ առևտրային կազմակերպության</t>
  </si>
  <si>
    <t xml:space="preserve"> Նոր Հաճըն համայնքի</t>
  </si>
  <si>
    <t>Հավելված 5</t>
  </si>
  <si>
    <t>Նոր Հաճըն  համայնքի «Նոր Հաճընի համայնքապետարանի  մանկապարտեզ» համայնքային ոչ առևտրային կազմակերպության</t>
  </si>
  <si>
    <t>Անվտանգությա
ն համակարգ
կոմպլեկտ Nvr
+ 4 wifi camera</t>
  </si>
  <si>
    <t>Հավելված 3</t>
  </si>
  <si>
    <t>0800979</t>
  </si>
  <si>
    <t>Համակարգիչ / Computer Lenovo Desktop TC neo 50s</t>
  </si>
  <si>
    <t>Մոնիտոր / Monitor Think Vision S22e-20</t>
  </si>
  <si>
    <t>Սկաներ / Scanner CanonScan LiDe400</t>
  </si>
  <si>
    <t>Լազերային տպիչ/ Laser Printe Canon i-Sensys LBP236dw</t>
  </si>
  <si>
    <t>Անխափան սնուցման սարք/ UPS</t>
  </si>
  <si>
    <t>30000236Ն</t>
  </si>
  <si>
    <t>30000237 Ն</t>
  </si>
  <si>
    <t>30000238Ն</t>
  </si>
  <si>
    <t>30000239Ն</t>
  </si>
  <si>
    <t>30000240Ն</t>
  </si>
  <si>
    <t>30000241Ն</t>
  </si>
  <si>
    <t>30000242Ն</t>
  </si>
  <si>
    <t>30000243Ն</t>
  </si>
  <si>
    <t>30000244Ն</t>
  </si>
  <si>
    <t>30000245ն</t>
  </si>
  <si>
    <t>30000246Ն</t>
  </si>
  <si>
    <t>30000247Ն</t>
  </si>
  <si>
    <t>30000248Ն</t>
  </si>
  <si>
    <t>30000249Ն</t>
  </si>
  <si>
    <t>30000250Ն</t>
  </si>
  <si>
    <t>30000251Ն</t>
  </si>
  <si>
    <t>30000252Ն</t>
  </si>
  <si>
    <t>30000253Ն</t>
  </si>
  <si>
    <t>30000254Ն</t>
  </si>
  <si>
    <t>30000255Ն</t>
  </si>
  <si>
    <t>30000256Ն</t>
  </si>
  <si>
    <t>30000257Ն</t>
  </si>
  <si>
    <t>30000258Ն</t>
  </si>
  <si>
    <t>30000259Ն</t>
  </si>
  <si>
    <t>30000260Ն</t>
  </si>
  <si>
    <t>30000261Ն</t>
  </si>
  <si>
    <t>30000262Ն</t>
  </si>
  <si>
    <t>30000263Ն</t>
  </si>
  <si>
    <t>30000264Ն</t>
  </si>
  <si>
    <t>30000265Ն</t>
  </si>
  <si>
    <t>30000266Ն</t>
  </si>
  <si>
    <t>30000267Ն</t>
  </si>
  <si>
    <t>30000268Ն</t>
  </si>
  <si>
    <t>30000269Ն</t>
  </si>
  <si>
    <t>30000270Ն</t>
  </si>
  <si>
    <t>30000271Ն</t>
  </si>
  <si>
    <t>30000272Ն</t>
  </si>
  <si>
    <t>30000273Ն</t>
  </si>
  <si>
    <t>30000274Ն</t>
  </si>
  <si>
    <t>30000275Ն</t>
  </si>
  <si>
    <t>Նոր Հաճըն համայնքի ավագանու 2024թ</t>
  </si>
  <si>
    <t>ՑԱՆԿ</t>
  </si>
  <si>
    <t>Պահարան</t>
  </si>
  <si>
    <t>Փոշեկուլ</t>
  </si>
  <si>
    <t xml:space="preserve">Նոր Հաճընի  համայնքապետարանի  «Նոր Գեղիի  Կառլեն Հրանտի Առաքելյանի անվան մանկապարտեզ» համայնքային ոչ առևտրային կազմակերպության հաշվեկշռին ավելացվող հիմնական միջոցների </t>
  </si>
  <si>
    <t xml:space="preserve">«Նոր Հաճընի  համայնքապետարանի Մշակույթի տուն» համայնքային ոչ առևտրային կազմակերպության հաշվեկշռին ավելացվող հիմնական միջոցների </t>
  </si>
  <si>
    <t>Օդորակիչ</t>
  </si>
  <si>
    <t>Սեղան</t>
  </si>
  <si>
    <t>30200440</t>
  </si>
  <si>
    <t>30200441</t>
  </si>
  <si>
    <t>30200442</t>
  </si>
  <si>
    <t>Պահարան 3մ</t>
  </si>
  <si>
    <t>00007</t>
  </si>
  <si>
    <t>00008</t>
  </si>
  <si>
    <t>Նոր  Հաճընի  համայնքապետարանի հիմնական միջոցների հաշվեկշռին ավելացվող գույքի</t>
  </si>
  <si>
    <t xml:space="preserve">Նոր Հաճընի  համայնքապետարանի  «Նոր Գեղիի  թիվ 3 մանկապարտեզ ՆՈՒՀ» համայնքային ոչ առևտրային կազմակերպության հաշվեկշռին ավելացվող հիմնական միջոցների </t>
  </si>
  <si>
    <t>Աշխատանքային աթոռ հոլովակավոր</t>
  </si>
  <si>
    <t>00011</t>
  </si>
  <si>
    <t>Թողարկման /ձեռքբերման/ տարեթիվը</t>
  </si>
  <si>
    <t xml:space="preserve">Աշխատանքային աթոռ </t>
  </si>
  <si>
    <t>00024</t>
  </si>
  <si>
    <t>Տեսաձայնագրիչ</t>
  </si>
  <si>
    <t>00027</t>
  </si>
  <si>
    <t>Սնուցման աղբյուր</t>
  </si>
  <si>
    <t>00036</t>
  </si>
  <si>
    <t>00001</t>
  </si>
  <si>
    <t>00002</t>
  </si>
  <si>
    <t>00003</t>
  </si>
  <si>
    <t>00004</t>
  </si>
  <si>
    <t>00005</t>
  </si>
  <si>
    <t>00006</t>
  </si>
  <si>
    <t>00009</t>
  </si>
  <si>
    <t>00010</t>
  </si>
  <si>
    <t>00022</t>
  </si>
  <si>
    <t>00023</t>
  </si>
  <si>
    <t>00061</t>
  </si>
  <si>
    <t>00062</t>
  </si>
  <si>
    <t>00063</t>
  </si>
  <si>
    <t>00064</t>
  </si>
  <si>
    <t>00065</t>
  </si>
  <si>
    <t>00066</t>
  </si>
  <si>
    <t>00067</t>
  </si>
  <si>
    <t>00068</t>
  </si>
  <si>
    <t>ավագանու 2024 թ. մարտի  22-ի թիվ 29-Ա   որոշման</t>
  </si>
  <si>
    <t>ավագանու 2024 թ. մարտի 22-ի թիվ 29-Ա  որոշման</t>
  </si>
  <si>
    <t>Ցանկ</t>
  </si>
  <si>
    <t>Հավելված 2</t>
  </si>
  <si>
    <t>Հավելված 4</t>
  </si>
  <si>
    <t>Հավելված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</si>
</sst>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000000"/>
      <name val="Tahoma"/>
      <family val="2"/>
    </font>
    <font>
      <b/>
      <sz val="10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0"/>
      <color theme="1"/>
      <name val="GHEA Grapalat"/>
      <family val="3"/>
    </font>
    <font>
      <sz val="10"/>
      <color theme="1"/>
      <name val="GHEA Grapalat"/>
      <family val="3"/>
      <charset val="204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Border="1"/>
    <xf numFmtId="164" fontId="0" fillId="0" borderId="0" xfId="1" applyFont="1"/>
    <xf numFmtId="0" fontId="1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0" xfId="0" applyFont="1"/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0" fontId="0" fillId="0" borderId="8" xfId="0" applyFont="1" applyBorder="1" applyAlignment="1"/>
    <xf numFmtId="0" fontId="0" fillId="0" borderId="9" xfId="0" applyFont="1" applyBorder="1" applyAlignment="1"/>
    <xf numFmtId="0" fontId="6" fillId="0" borderId="7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49" fontId="13" fillId="0" borderId="11" xfId="0" applyNumberFormat="1" applyFont="1" applyBorder="1" applyAlignment="1">
      <alignment horizontal="center" vertical="center" wrapText="1" shrinkToFit="1" readingOrder="1"/>
    </xf>
    <xf numFmtId="49" fontId="16" fillId="0" borderId="7" xfId="2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" fillId="0" borderId="7" xfId="2" applyFont="1" applyBorder="1" applyAlignment="1">
      <alignment horizontal="center"/>
    </xf>
    <xf numFmtId="0" fontId="0" fillId="0" borderId="0" xfId="0" applyFont="1" applyAlignment="1">
      <alignment horizontal="right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8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0" fontId="0" fillId="2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selection activeCell="C5" sqref="C5:E5"/>
    </sheetView>
  </sheetViews>
  <sheetFormatPr defaultRowHeight="15" x14ac:dyDescent="0.25"/>
  <cols>
    <col min="1" max="1" width="6.7109375" customWidth="1"/>
    <col min="2" max="2" width="19.5703125" customWidth="1"/>
    <col min="3" max="3" width="21.42578125" customWidth="1"/>
    <col min="4" max="4" width="15.42578125" customWidth="1"/>
    <col min="5" max="5" width="14.28515625" customWidth="1"/>
    <col min="6" max="6" width="19.42578125" customWidth="1"/>
    <col min="9" max="9" width="22" customWidth="1"/>
  </cols>
  <sheetData>
    <row r="1" spans="1:9" x14ac:dyDescent="0.25">
      <c r="A1" s="11"/>
      <c r="B1" s="11"/>
      <c r="C1" s="11"/>
      <c r="D1" s="11"/>
      <c r="E1" s="11"/>
      <c r="F1" s="34" t="s">
        <v>114</v>
      </c>
    </row>
    <row r="2" spans="1:9" x14ac:dyDescent="0.25">
      <c r="A2" s="11"/>
      <c r="B2" s="11"/>
      <c r="C2" s="11"/>
      <c r="D2" s="47" t="s">
        <v>15</v>
      </c>
      <c r="E2" s="47"/>
      <c r="F2" s="47"/>
    </row>
    <row r="3" spans="1:9" x14ac:dyDescent="0.25">
      <c r="A3" s="11"/>
      <c r="B3" s="11"/>
      <c r="C3" s="54" t="s">
        <v>109</v>
      </c>
      <c r="D3" s="54"/>
      <c r="E3" s="54"/>
      <c r="F3" s="54"/>
    </row>
    <row r="4" spans="1:9" x14ac:dyDescent="0.25">
      <c r="A4" s="11"/>
      <c r="B4" s="11"/>
      <c r="C4" s="11"/>
      <c r="D4" s="11"/>
      <c r="E4" s="11"/>
      <c r="F4" s="11"/>
    </row>
    <row r="5" spans="1:9" ht="17.25" customHeight="1" x14ac:dyDescent="0.25">
      <c r="A5" s="11"/>
      <c r="B5" s="11"/>
      <c r="C5" s="48" t="s">
        <v>67</v>
      </c>
      <c r="D5" s="48"/>
      <c r="E5" s="48"/>
      <c r="F5" s="11"/>
    </row>
    <row r="6" spans="1:9" ht="39.75" customHeight="1" x14ac:dyDescent="0.25">
      <c r="A6" s="49" t="s">
        <v>81</v>
      </c>
      <c r="B6" s="49"/>
      <c r="C6" s="49"/>
      <c r="D6" s="49"/>
      <c r="E6" s="49"/>
      <c r="F6" s="49"/>
      <c r="G6" s="7"/>
    </row>
    <row r="7" spans="1:9" x14ac:dyDescent="0.25">
      <c r="A7" s="6"/>
      <c r="B7" s="6"/>
      <c r="C7" s="6"/>
      <c r="D7" s="6"/>
      <c r="E7" s="6"/>
      <c r="F7" s="6"/>
      <c r="G7" s="6"/>
    </row>
    <row r="8" spans="1:9" x14ac:dyDescent="0.25">
      <c r="A8" s="11"/>
      <c r="B8" s="11"/>
      <c r="C8" s="11"/>
      <c r="D8" s="11"/>
      <c r="E8" s="11"/>
      <c r="F8" s="11"/>
    </row>
    <row r="9" spans="1:9" ht="54" customHeight="1" x14ac:dyDescent="0.25">
      <c r="A9" s="38" t="s">
        <v>0</v>
      </c>
      <c r="B9" s="16" t="s">
        <v>1</v>
      </c>
      <c r="C9" s="16" t="s">
        <v>2</v>
      </c>
      <c r="D9" s="16" t="s">
        <v>84</v>
      </c>
      <c r="E9" s="16" t="s">
        <v>4</v>
      </c>
      <c r="F9" s="16" t="s">
        <v>5</v>
      </c>
      <c r="I9" s="31"/>
    </row>
    <row r="10" spans="1:9" ht="51" customHeight="1" x14ac:dyDescent="0.25">
      <c r="A10" s="17">
        <v>1</v>
      </c>
      <c r="B10" s="39" t="s">
        <v>82</v>
      </c>
      <c r="C10" s="37" t="s">
        <v>83</v>
      </c>
      <c r="D10" s="36">
        <v>2024</v>
      </c>
      <c r="E10" s="36">
        <v>1</v>
      </c>
      <c r="F10" s="36">
        <v>20000</v>
      </c>
      <c r="I10" s="31"/>
    </row>
    <row r="11" spans="1:9" ht="39" customHeight="1" x14ac:dyDescent="0.25">
      <c r="A11" s="17">
        <v>2</v>
      </c>
      <c r="B11" s="40" t="s">
        <v>85</v>
      </c>
      <c r="C11" s="35" t="s">
        <v>91</v>
      </c>
      <c r="D11" s="16">
        <v>2024</v>
      </c>
      <c r="E11" s="16">
        <v>1</v>
      </c>
      <c r="F11" s="16">
        <v>10000</v>
      </c>
      <c r="I11" s="31"/>
    </row>
    <row r="12" spans="1:9" ht="39" customHeight="1" x14ac:dyDescent="0.25">
      <c r="A12" s="17">
        <v>3</v>
      </c>
      <c r="B12" s="40" t="s">
        <v>85</v>
      </c>
      <c r="C12" s="35" t="s">
        <v>92</v>
      </c>
      <c r="D12" s="16">
        <v>2024</v>
      </c>
      <c r="E12" s="16">
        <v>1</v>
      </c>
      <c r="F12" s="16">
        <v>10000</v>
      </c>
      <c r="I12" s="31"/>
    </row>
    <row r="13" spans="1:9" ht="39" customHeight="1" x14ac:dyDescent="0.25">
      <c r="A13" s="17">
        <v>4</v>
      </c>
      <c r="B13" s="40" t="s">
        <v>85</v>
      </c>
      <c r="C13" s="35" t="s">
        <v>93</v>
      </c>
      <c r="D13" s="16">
        <v>2024</v>
      </c>
      <c r="E13" s="16">
        <v>1</v>
      </c>
      <c r="F13" s="16">
        <v>10000</v>
      </c>
      <c r="I13" s="31"/>
    </row>
    <row r="14" spans="1:9" ht="39" customHeight="1" x14ac:dyDescent="0.25">
      <c r="A14" s="17">
        <v>5</v>
      </c>
      <c r="B14" s="40" t="s">
        <v>85</v>
      </c>
      <c r="C14" s="35" t="s">
        <v>94</v>
      </c>
      <c r="D14" s="16">
        <v>2024</v>
      </c>
      <c r="E14" s="16">
        <v>1</v>
      </c>
      <c r="F14" s="16">
        <v>10000</v>
      </c>
      <c r="I14" s="31"/>
    </row>
    <row r="15" spans="1:9" ht="39" customHeight="1" x14ac:dyDescent="0.25">
      <c r="A15" s="17">
        <v>6</v>
      </c>
      <c r="B15" s="40" t="s">
        <v>85</v>
      </c>
      <c r="C15" s="35" t="s">
        <v>95</v>
      </c>
      <c r="D15" s="16">
        <v>2024</v>
      </c>
      <c r="E15" s="16">
        <v>1</v>
      </c>
      <c r="F15" s="16">
        <v>10000</v>
      </c>
      <c r="I15" s="31"/>
    </row>
    <row r="16" spans="1:9" ht="39" customHeight="1" x14ac:dyDescent="0.25">
      <c r="A16" s="17">
        <v>7</v>
      </c>
      <c r="B16" s="40" t="s">
        <v>85</v>
      </c>
      <c r="C16" s="35" t="s">
        <v>96</v>
      </c>
      <c r="D16" s="16">
        <v>2024</v>
      </c>
      <c r="E16" s="16">
        <v>1</v>
      </c>
      <c r="F16" s="16">
        <v>10000</v>
      </c>
      <c r="I16" s="31"/>
    </row>
    <row r="17" spans="1:9" ht="39" customHeight="1" x14ac:dyDescent="0.25">
      <c r="A17" s="17">
        <v>8</v>
      </c>
      <c r="B17" s="40" t="s">
        <v>85</v>
      </c>
      <c r="C17" s="35" t="s">
        <v>78</v>
      </c>
      <c r="D17" s="16">
        <v>2024</v>
      </c>
      <c r="E17" s="16">
        <v>1</v>
      </c>
      <c r="F17" s="16">
        <v>10000</v>
      </c>
      <c r="I17" s="31"/>
    </row>
    <row r="18" spans="1:9" ht="39" customHeight="1" x14ac:dyDescent="0.25">
      <c r="A18" s="17">
        <v>9</v>
      </c>
      <c r="B18" s="40" t="s">
        <v>85</v>
      </c>
      <c r="C18" s="35" t="s">
        <v>79</v>
      </c>
      <c r="D18" s="16">
        <v>2024</v>
      </c>
      <c r="E18" s="16">
        <v>1</v>
      </c>
      <c r="F18" s="16">
        <v>10000</v>
      </c>
      <c r="I18" s="31"/>
    </row>
    <row r="19" spans="1:9" ht="39" customHeight="1" x14ac:dyDescent="0.25">
      <c r="A19" s="17">
        <v>10</v>
      </c>
      <c r="B19" s="40" t="s">
        <v>85</v>
      </c>
      <c r="C19" s="35" t="s">
        <v>97</v>
      </c>
      <c r="D19" s="16">
        <v>2024</v>
      </c>
      <c r="E19" s="16">
        <v>1</v>
      </c>
      <c r="F19" s="16">
        <v>10000</v>
      </c>
      <c r="I19" s="31"/>
    </row>
    <row r="20" spans="1:9" ht="39" customHeight="1" x14ac:dyDescent="0.25">
      <c r="A20" s="17">
        <v>11</v>
      </c>
      <c r="B20" s="40" t="s">
        <v>85</v>
      </c>
      <c r="C20" s="35" t="s">
        <v>98</v>
      </c>
      <c r="D20" s="16">
        <v>2024</v>
      </c>
      <c r="E20" s="16">
        <v>1</v>
      </c>
      <c r="F20" s="16">
        <v>10000</v>
      </c>
      <c r="I20" s="31"/>
    </row>
    <row r="21" spans="1:9" ht="39" customHeight="1" x14ac:dyDescent="0.25">
      <c r="A21" s="17">
        <v>12</v>
      </c>
      <c r="B21" s="40" t="s">
        <v>68</v>
      </c>
      <c r="C21" s="35" t="s">
        <v>99</v>
      </c>
      <c r="D21" s="16">
        <v>2024</v>
      </c>
      <c r="E21" s="16">
        <v>1</v>
      </c>
      <c r="F21" s="16">
        <v>100000</v>
      </c>
      <c r="I21" s="31"/>
    </row>
    <row r="22" spans="1:9" ht="39" customHeight="1" x14ac:dyDescent="0.25">
      <c r="A22" s="17">
        <v>13</v>
      </c>
      <c r="B22" s="40" t="s">
        <v>68</v>
      </c>
      <c r="C22" s="35" t="s">
        <v>100</v>
      </c>
      <c r="D22" s="16">
        <v>2024</v>
      </c>
      <c r="E22" s="16">
        <v>1</v>
      </c>
      <c r="F22" s="16">
        <v>80000</v>
      </c>
      <c r="I22" s="31"/>
    </row>
    <row r="23" spans="1:9" ht="39" customHeight="1" x14ac:dyDescent="0.25">
      <c r="A23" s="17">
        <v>14</v>
      </c>
      <c r="B23" s="40" t="s">
        <v>68</v>
      </c>
      <c r="C23" s="35" t="s">
        <v>86</v>
      </c>
      <c r="D23" s="16">
        <v>2024</v>
      </c>
      <c r="E23" s="16">
        <v>1</v>
      </c>
      <c r="F23" s="16">
        <v>80000</v>
      </c>
      <c r="I23" s="31"/>
    </row>
    <row r="24" spans="1:9" ht="39" customHeight="1" x14ac:dyDescent="0.25">
      <c r="A24" s="17">
        <v>15</v>
      </c>
      <c r="B24" s="40" t="s">
        <v>87</v>
      </c>
      <c r="C24" s="35" t="s">
        <v>88</v>
      </c>
      <c r="D24" s="16">
        <v>2024</v>
      </c>
      <c r="E24" s="16">
        <v>1</v>
      </c>
      <c r="F24" s="16">
        <v>60500</v>
      </c>
      <c r="I24" s="31"/>
    </row>
    <row r="25" spans="1:9" ht="39" customHeight="1" x14ac:dyDescent="0.25">
      <c r="A25" s="17">
        <v>16</v>
      </c>
      <c r="B25" s="40" t="s">
        <v>87</v>
      </c>
      <c r="C25" s="35" t="s">
        <v>101</v>
      </c>
      <c r="D25" s="16">
        <v>2024</v>
      </c>
      <c r="E25" s="16">
        <v>1</v>
      </c>
      <c r="F25" s="16">
        <v>15900</v>
      </c>
      <c r="I25" s="31"/>
    </row>
    <row r="26" spans="1:9" ht="39" customHeight="1" x14ac:dyDescent="0.25">
      <c r="A26" s="17">
        <v>17</v>
      </c>
      <c r="B26" s="40" t="s">
        <v>87</v>
      </c>
      <c r="C26" s="35" t="s">
        <v>102</v>
      </c>
      <c r="D26" s="16">
        <v>2024</v>
      </c>
      <c r="E26" s="16">
        <v>1</v>
      </c>
      <c r="F26" s="16">
        <v>15900</v>
      </c>
      <c r="I26" s="31"/>
    </row>
    <row r="27" spans="1:9" ht="39" customHeight="1" x14ac:dyDescent="0.25">
      <c r="A27" s="17">
        <v>18</v>
      </c>
      <c r="B27" s="40" t="s">
        <v>87</v>
      </c>
      <c r="C27" s="35" t="s">
        <v>103</v>
      </c>
      <c r="D27" s="16">
        <v>2024</v>
      </c>
      <c r="E27" s="16">
        <v>1</v>
      </c>
      <c r="F27" s="16">
        <v>15900</v>
      </c>
      <c r="I27" s="31"/>
    </row>
    <row r="28" spans="1:9" ht="34.5" customHeight="1" x14ac:dyDescent="0.25">
      <c r="A28" s="17">
        <v>19</v>
      </c>
      <c r="B28" s="40" t="s">
        <v>87</v>
      </c>
      <c r="C28" s="35" t="s">
        <v>104</v>
      </c>
      <c r="D28" s="16">
        <v>2024</v>
      </c>
      <c r="E28" s="16">
        <v>1</v>
      </c>
      <c r="F28" s="16">
        <v>15900</v>
      </c>
      <c r="I28" s="31"/>
    </row>
    <row r="29" spans="1:9" ht="32.25" customHeight="1" x14ac:dyDescent="0.25">
      <c r="A29" s="17">
        <v>20</v>
      </c>
      <c r="B29" s="40" t="s">
        <v>87</v>
      </c>
      <c r="C29" s="35" t="s">
        <v>105</v>
      </c>
      <c r="D29" s="16">
        <v>2024</v>
      </c>
      <c r="E29" s="16">
        <v>1</v>
      </c>
      <c r="F29" s="16">
        <v>15900</v>
      </c>
    </row>
    <row r="30" spans="1:9" ht="32.25" customHeight="1" x14ac:dyDescent="0.25">
      <c r="A30" s="17">
        <v>21</v>
      </c>
      <c r="B30" s="40" t="s">
        <v>87</v>
      </c>
      <c r="C30" s="35" t="s">
        <v>106</v>
      </c>
      <c r="D30" s="16">
        <v>2024</v>
      </c>
      <c r="E30" s="16">
        <v>1</v>
      </c>
      <c r="F30" s="16">
        <v>15900</v>
      </c>
    </row>
    <row r="31" spans="1:9" ht="32.25" customHeight="1" x14ac:dyDescent="0.25">
      <c r="A31" s="17">
        <v>22</v>
      </c>
      <c r="B31" s="40" t="s">
        <v>87</v>
      </c>
      <c r="C31" s="35" t="s">
        <v>107</v>
      </c>
      <c r="D31" s="16">
        <v>2024</v>
      </c>
      <c r="E31" s="16">
        <v>1</v>
      </c>
      <c r="F31" s="16">
        <v>15900</v>
      </c>
    </row>
    <row r="32" spans="1:9" ht="32.25" customHeight="1" x14ac:dyDescent="0.25">
      <c r="A32" s="17">
        <v>23</v>
      </c>
      <c r="B32" s="41" t="s">
        <v>87</v>
      </c>
      <c r="C32" s="42" t="s">
        <v>108</v>
      </c>
      <c r="D32" s="43">
        <v>2024</v>
      </c>
      <c r="E32" s="43">
        <v>1</v>
      </c>
      <c r="F32" s="43">
        <v>15900</v>
      </c>
    </row>
    <row r="33" spans="1:6" ht="32.25" customHeight="1" x14ac:dyDescent="0.25">
      <c r="A33" s="17">
        <v>24</v>
      </c>
      <c r="B33" s="41" t="s">
        <v>89</v>
      </c>
      <c r="C33" s="42" t="s">
        <v>90</v>
      </c>
      <c r="D33" s="43">
        <v>2024</v>
      </c>
      <c r="E33" s="43">
        <v>1</v>
      </c>
      <c r="F33" s="43">
        <v>6500</v>
      </c>
    </row>
    <row r="34" spans="1:6" ht="20.25" customHeight="1" x14ac:dyDescent="0.25">
      <c r="A34" s="44"/>
      <c r="B34" s="50" t="s">
        <v>6</v>
      </c>
      <c r="C34" s="50"/>
      <c r="D34" s="50"/>
      <c r="E34" s="50"/>
      <c r="F34" s="45">
        <f>SUM(F10:F33)</f>
        <v>574200</v>
      </c>
    </row>
    <row r="35" spans="1:6" ht="15.75" x14ac:dyDescent="0.25">
      <c r="A35" s="5"/>
      <c r="B35" s="11"/>
      <c r="C35" s="11"/>
      <c r="D35" s="11"/>
      <c r="E35" s="11"/>
      <c r="F35" s="11"/>
    </row>
    <row r="36" spans="1:6" x14ac:dyDescent="0.25">
      <c r="A36" s="11"/>
      <c r="B36" s="11"/>
      <c r="C36" s="11"/>
      <c r="D36" s="11"/>
      <c r="E36" s="11"/>
      <c r="F36" s="11"/>
    </row>
    <row r="37" spans="1:6" ht="18.75" x14ac:dyDescent="0.3">
      <c r="A37" s="11"/>
      <c r="B37" s="46" t="s">
        <v>7</v>
      </c>
      <c r="C37" s="46"/>
      <c r="D37" s="15"/>
      <c r="E37" s="46" t="s">
        <v>8</v>
      </c>
      <c r="F37" s="46"/>
    </row>
    <row r="38" spans="1:6" x14ac:dyDescent="0.25">
      <c r="A38" s="11"/>
      <c r="B38" s="11"/>
      <c r="C38" s="11"/>
      <c r="D38" s="11"/>
      <c r="E38" s="11"/>
      <c r="F38" s="11"/>
    </row>
    <row r="39" spans="1:6" x14ac:dyDescent="0.25">
      <c r="A39" s="10"/>
      <c r="B39" s="10"/>
      <c r="C39" s="10"/>
      <c r="D39" s="10"/>
      <c r="E39" s="10"/>
      <c r="F39" s="10"/>
    </row>
    <row r="40" spans="1:6" x14ac:dyDescent="0.25">
      <c r="A40" s="10"/>
      <c r="B40" s="10"/>
      <c r="C40" s="10"/>
      <c r="D40" s="10"/>
      <c r="E40" s="10"/>
      <c r="F40" s="10"/>
    </row>
    <row r="41" spans="1:6" x14ac:dyDescent="0.25">
      <c r="A41" s="10"/>
      <c r="B41" s="10"/>
      <c r="C41" s="10"/>
      <c r="D41" s="10"/>
      <c r="E41" s="10"/>
      <c r="F41" s="10"/>
    </row>
    <row r="42" spans="1:6" x14ac:dyDescent="0.25">
      <c r="A42" s="10"/>
      <c r="B42" s="10"/>
      <c r="C42" s="10"/>
      <c r="D42" s="10"/>
      <c r="E42" s="10"/>
      <c r="F42" s="10"/>
    </row>
    <row r="43" spans="1:6" x14ac:dyDescent="0.25">
      <c r="A43" s="10"/>
      <c r="B43" s="10"/>
      <c r="C43" s="10"/>
      <c r="D43" s="10"/>
      <c r="E43" s="10"/>
      <c r="F43" s="10"/>
    </row>
    <row r="44" spans="1:6" x14ac:dyDescent="0.25">
      <c r="A44" s="10"/>
      <c r="B44" s="10"/>
      <c r="C44" s="10"/>
      <c r="D44" s="10"/>
      <c r="E44" s="10"/>
      <c r="F44" s="10"/>
    </row>
  </sheetData>
  <mergeCells count="7">
    <mergeCell ref="B37:C37"/>
    <mergeCell ref="E37:F37"/>
    <mergeCell ref="D2:F2"/>
    <mergeCell ref="C3:F3"/>
    <mergeCell ref="C5:E5"/>
    <mergeCell ref="A6:F6"/>
    <mergeCell ref="B34:E34"/>
  </mergeCells>
  <pageMargins left="0.7" right="0.7" top="0.75" bottom="0.75" header="0.3" footer="0.3"/>
  <pageSetup paperSize="9" scale="91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G5" sqref="G5"/>
    </sheetView>
  </sheetViews>
  <sheetFormatPr defaultRowHeight="15" x14ac:dyDescent="0.25"/>
  <cols>
    <col min="1" max="1" width="6.7109375" customWidth="1"/>
    <col min="2" max="2" width="19.5703125" customWidth="1"/>
    <col min="3" max="3" width="21.42578125" customWidth="1"/>
    <col min="4" max="4" width="15.42578125" customWidth="1"/>
    <col min="5" max="5" width="14.28515625" customWidth="1"/>
    <col min="6" max="6" width="20.42578125" customWidth="1"/>
  </cols>
  <sheetData>
    <row r="1" spans="1:7" x14ac:dyDescent="0.25">
      <c r="A1" s="11"/>
      <c r="B1" s="11"/>
      <c r="C1" s="11"/>
      <c r="D1" s="11"/>
      <c r="E1" s="11"/>
      <c r="F1" s="27" t="s">
        <v>16</v>
      </c>
    </row>
    <row r="2" spans="1:7" x14ac:dyDescent="0.25">
      <c r="A2" s="11"/>
      <c r="B2" s="11"/>
      <c r="C2" s="11"/>
      <c r="D2" s="47" t="s">
        <v>15</v>
      </c>
      <c r="E2" s="47"/>
      <c r="F2" s="47"/>
    </row>
    <row r="3" spans="1:7" x14ac:dyDescent="0.25">
      <c r="A3" s="11"/>
      <c r="B3" s="11"/>
      <c r="C3" s="54" t="s">
        <v>109</v>
      </c>
      <c r="D3" s="54"/>
      <c r="E3" s="54"/>
      <c r="F3" s="54"/>
    </row>
    <row r="4" spans="1:7" x14ac:dyDescent="0.25">
      <c r="A4" s="11"/>
      <c r="B4" s="11"/>
      <c r="C4" s="11"/>
      <c r="D4" s="11"/>
      <c r="E4" s="11"/>
      <c r="F4" s="11"/>
    </row>
    <row r="5" spans="1:7" ht="15.75" x14ac:dyDescent="0.25">
      <c r="A5" s="11"/>
      <c r="B5" s="11"/>
      <c r="C5" s="48" t="s">
        <v>67</v>
      </c>
      <c r="D5" s="48"/>
      <c r="E5" s="48"/>
      <c r="F5" s="11"/>
    </row>
    <row r="6" spans="1:7" ht="39.75" customHeight="1" x14ac:dyDescent="0.25">
      <c r="A6" s="49" t="s">
        <v>71</v>
      </c>
      <c r="B6" s="49"/>
      <c r="C6" s="49"/>
      <c r="D6" s="49"/>
      <c r="E6" s="49"/>
      <c r="F6" s="49"/>
      <c r="G6" s="7"/>
    </row>
    <row r="7" spans="1:7" x14ac:dyDescent="0.25">
      <c r="A7" s="6"/>
      <c r="B7" s="6"/>
      <c r="C7" s="6"/>
      <c r="D7" s="6"/>
      <c r="E7" s="6"/>
      <c r="F7" s="6"/>
      <c r="G7" s="6"/>
    </row>
    <row r="8" spans="1:7" ht="15.75" thickBot="1" x14ac:dyDescent="0.3">
      <c r="A8" s="11"/>
      <c r="B8" s="11"/>
      <c r="C8" s="11"/>
      <c r="D8" s="11"/>
      <c r="E8" s="11"/>
      <c r="F8" s="11"/>
    </row>
    <row r="9" spans="1:7" ht="58.5" customHeight="1" thickBot="1" x14ac:dyDescent="0.3">
      <c r="A9" s="13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7" ht="32.25" customHeight="1" thickBot="1" x14ac:dyDescent="0.3">
      <c r="A10" s="23">
        <v>1</v>
      </c>
      <c r="B10" s="29" t="s">
        <v>72</v>
      </c>
      <c r="C10" s="24"/>
      <c r="D10" s="2">
        <v>2024</v>
      </c>
      <c r="E10" s="2">
        <v>1</v>
      </c>
      <c r="F10" s="2">
        <v>255000</v>
      </c>
    </row>
    <row r="11" spans="1:7" ht="15.75" thickBot="1" x14ac:dyDescent="0.3">
      <c r="A11" s="3"/>
      <c r="B11" s="51" t="s">
        <v>6</v>
      </c>
      <c r="C11" s="52"/>
      <c r="D11" s="52"/>
      <c r="E11" s="53"/>
      <c r="F11" s="4">
        <f>SUM(F10:F10)</f>
        <v>255000</v>
      </c>
    </row>
    <row r="12" spans="1:7" ht="15.75" x14ac:dyDescent="0.25">
      <c r="A12" s="5"/>
      <c r="B12" s="11"/>
      <c r="C12" s="11"/>
      <c r="D12" s="11"/>
      <c r="E12" s="11"/>
      <c r="F12" s="11"/>
    </row>
    <row r="13" spans="1:7" x14ac:dyDescent="0.25">
      <c r="A13" s="11"/>
      <c r="B13" s="11"/>
      <c r="C13" s="11"/>
      <c r="D13" s="11"/>
      <c r="E13" s="11"/>
      <c r="F13" s="11"/>
    </row>
    <row r="14" spans="1:7" ht="18.75" x14ac:dyDescent="0.3">
      <c r="A14" s="11"/>
      <c r="B14" s="46" t="s">
        <v>7</v>
      </c>
      <c r="C14" s="46"/>
      <c r="D14" s="15"/>
      <c r="E14" s="46" t="s">
        <v>8</v>
      </c>
      <c r="F14" s="46"/>
    </row>
    <row r="15" spans="1:7" x14ac:dyDescent="0.25">
      <c r="A15" s="11"/>
      <c r="B15" s="11"/>
      <c r="C15" s="11"/>
      <c r="D15" s="11"/>
      <c r="E15" s="11"/>
      <c r="F15" s="11"/>
    </row>
    <row r="16" spans="1:7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0"/>
      <c r="B21" s="10"/>
      <c r="C21" s="10"/>
      <c r="D21" s="10"/>
      <c r="E21" s="10"/>
      <c r="F21" s="10"/>
    </row>
  </sheetData>
  <mergeCells count="7">
    <mergeCell ref="B14:C14"/>
    <mergeCell ref="E14:F14"/>
    <mergeCell ref="D2:F2"/>
    <mergeCell ref="C3:F3"/>
    <mergeCell ref="C5:E5"/>
    <mergeCell ref="A6:F6"/>
    <mergeCell ref="B11:E11"/>
  </mergeCells>
  <pageMargins left="0.7" right="0.7" top="0.75" bottom="0.75" header="0.3" footer="0.3"/>
  <pageSetup paperSize="9" scale="91" fitToHeight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selection activeCell="H5" sqref="H5"/>
    </sheetView>
  </sheetViews>
  <sheetFormatPr defaultRowHeight="15" x14ac:dyDescent="0.25"/>
  <cols>
    <col min="1" max="1" width="6.7109375" customWidth="1"/>
    <col min="2" max="2" width="19.5703125" customWidth="1"/>
    <col min="3" max="3" width="21.42578125" customWidth="1"/>
    <col min="4" max="4" width="15.42578125" customWidth="1"/>
    <col min="5" max="5" width="14.28515625" customWidth="1"/>
    <col min="6" max="6" width="20.42578125" customWidth="1"/>
    <col min="9" max="9" width="22" customWidth="1"/>
  </cols>
  <sheetData>
    <row r="1" spans="1:9" x14ac:dyDescent="0.25">
      <c r="A1" s="11"/>
      <c r="B1" s="11"/>
      <c r="C1" s="11"/>
      <c r="D1" s="11"/>
      <c r="E1" s="11"/>
      <c r="F1" s="26" t="s">
        <v>113</v>
      </c>
    </row>
    <row r="2" spans="1:9" x14ac:dyDescent="0.25">
      <c r="A2" s="11"/>
      <c r="B2" s="11"/>
      <c r="C2" s="11"/>
      <c r="D2" s="47" t="s">
        <v>15</v>
      </c>
      <c r="E2" s="47"/>
      <c r="F2" s="47"/>
    </row>
    <row r="3" spans="1:9" x14ac:dyDescent="0.25">
      <c r="A3" s="11"/>
      <c r="B3" s="11"/>
      <c r="C3" s="54" t="s">
        <v>109</v>
      </c>
      <c r="D3" s="54"/>
      <c r="E3" s="54"/>
      <c r="F3" s="54"/>
    </row>
    <row r="4" spans="1:9" x14ac:dyDescent="0.25">
      <c r="A4" s="11"/>
      <c r="B4" s="11"/>
      <c r="C4" s="11"/>
      <c r="D4" s="11"/>
      <c r="E4" s="11"/>
      <c r="F4" s="11"/>
    </row>
    <row r="5" spans="1:9" ht="15.75" x14ac:dyDescent="0.25">
      <c r="A5" s="11"/>
      <c r="B5" s="11"/>
      <c r="C5" s="48" t="s">
        <v>67</v>
      </c>
      <c r="D5" s="48"/>
      <c r="E5" s="48"/>
      <c r="F5" s="11"/>
    </row>
    <row r="6" spans="1:9" ht="39.75" customHeight="1" x14ac:dyDescent="0.25">
      <c r="A6" s="49" t="s">
        <v>70</v>
      </c>
      <c r="B6" s="49"/>
      <c r="C6" s="49"/>
      <c r="D6" s="49"/>
      <c r="E6" s="49"/>
      <c r="F6" s="49"/>
      <c r="G6" s="7"/>
    </row>
    <row r="7" spans="1:9" x14ac:dyDescent="0.25">
      <c r="A7" s="6"/>
      <c r="B7" s="6"/>
      <c r="C7" s="6"/>
      <c r="D7" s="6"/>
      <c r="E7" s="6"/>
      <c r="F7" s="6"/>
      <c r="G7" s="6"/>
    </row>
    <row r="8" spans="1:9" ht="15.75" thickBot="1" x14ac:dyDescent="0.3">
      <c r="A8" s="11"/>
      <c r="B8" s="11"/>
      <c r="C8" s="11"/>
      <c r="D8" s="11"/>
      <c r="E8" s="11"/>
      <c r="F8" s="11"/>
    </row>
    <row r="9" spans="1:9" ht="51" customHeight="1" thickBot="1" x14ac:dyDescent="0.3">
      <c r="A9" s="13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I9" s="31"/>
    </row>
    <row r="10" spans="1:9" ht="32.25" customHeight="1" thickBot="1" x14ac:dyDescent="0.3">
      <c r="A10" s="23">
        <v>1</v>
      </c>
      <c r="B10" s="29" t="s">
        <v>69</v>
      </c>
      <c r="C10" s="30" t="s">
        <v>74</v>
      </c>
      <c r="D10" s="2">
        <v>2023</v>
      </c>
      <c r="E10" s="2">
        <v>1</v>
      </c>
      <c r="F10" s="32">
        <v>70000</v>
      </c>
    </row>
    <row r="11" spans="1:9" ht="32.25" customHeight="1" thickBot="1" x14ac:dyDescent="0.3">
      <c r="A11" s="23">
        <v>2</v>
      </c>
      <c r="B11" s="29" t="s">
        <v>68</v>
      </c>
      <c r="C11" s="30" t="s">
        <v>75</v>
      </c>
      <c r="D11" s="2">
        <v>2023</v>
      </c>
      <c r="E11" s="2">
        <v>1</v>
      </c>
      <c r="F11" s="32">
        <v>265000</v>
      </c>
    </row>
    <row r="12" spans="1:9" ht="32.25" customHeight="1" thickBot="1" x14ac:dyDescent="0.3">
      <c r="A12" s="23">
        <v>3</v>
      </c>
      <c r="B12" s="29" t="s">
        <v>73</v>
      </c>
      <c r="C12" s="30" t="s">
        <v>76</v>
      </c>
      <c r="D12" s="2">
        <v>2023</v>
      </c>
      <c r="E12" s="2">
        <v>1</v>
      </c>
      <c r="F12" s="33">
        <v>180000</v>
      </c>
    </row>
    <row r="13" spans="1:9" ht="15.75" thickBot="1" x14ac:dyDescent="0.3">
      <c r="A13" s="3"/>
      <c r="B13" s="51" t="s">
        <v>6</v>
      </c>
      <c r="C13" s="52"/>
      <c r="D13" s="52"/>
      <c r="E13" s="53"/>
      <c r="F13" s="4">
        <f>SUM(F10:F12)</f>
        <v>515000</v>
      </c>
    </row>
    <row r="14" spans="1:9" ht="15.75" x14ac:dyDescent="0.25">
      <c r="A14" s="5"/>
      <c r="B14" s="11"/>
      <c r="C14" s="11"/>
      <c r="D14" s="11"/>
      <c r="E14" s="11"/>
      <c r="F14" s="11"/>
    </row>
    <row r="15" spans="1:9" x14ac:dyDescent="0.25">
      <c r="A15" s="11"/>
      <c r="B15" s="11"/>
      <c r="C15" s="11"/>
      <c r="D15" s="11"/>
      <c r="E15" s="11"/>
      <c r="F15" s="11"/>
    </row>
    <row r="16" spans="1:9" ht="18.75" x14ac:dyDescent="0.3">
      <c r="A16" s="11"/>
      <c r="B16" s="46" t="s">
        <v>7</v>
      </c>
      <c r="C16" s="46"/>
      <c r="D16" s="15"/>
      <c r="E16" s="46" t="s">
        <v>8</v>
      </c>
      <c r="F16" s="46"/>
    </row>
    <row r="17" spans="1:6" x14ac:dyDescent="0.25">
      <c r="A17" s="11"/>
      <c r="B17" s="11"/>
      <c r="C17" s="11"/>
      <c r="D17" s="11"/>
      <c r="E17" s="11"/>
      <c r="F17" s="11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0"/>
      <c r="B21" s="10"/>
      <c r="C21" s="10"/>
      <c r="D21" s="10"/>
      <c r="E21" s="10"/>
      <c r="F21" s="10"/>
    </row>
    <row r="22" spans="1:6" x14ac:dyDescent="0.25">
      <c r="A22" s="10"/>
      <c r="B22" s="10"/>
      <c r="C22" s="10"/>
      <c r="D22" s="10"/>
      <c r="E22" s="10"/>
      <c r="F22" s="10"/>
    </row>
    <row r="23" spans="1:6" x14ac:dyDescent="0.25">
      <c r="A23" s="10"/>
      <c r="B23" s="10"/>
      <c r="C23" s="10"/>
      <c r="D23" s="10"/>
      <c r="E23" s="10"/>
      <c r="F23" s="10"/>
    </row>
  </sheetData>
  <mergeCells count="7">
    <mergeCell ref="D2:F2"/>
    <mergeCell ref="C3:F3"/>
    <mergeCell ref="A6:F6"/>
    <mergeCell ref="B13:E13"/>
    <mergeCell ref="B16:C16"/>
    <mergeCell ref="E16:F16"/>
    <mergeCell ref="C5:E5"/>
  </mergeCells>
  <pageMargins left="0.7" right="0.7" top="0.75" bottom="0.75" header="0.3" footer="0.3"/>
  <pageSetup paperSize="9" scale="91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workbookViewId="0">
      <selection activeCell="G5" sqref="G5"/>
    </sheetView>
  </sheetViews>
  <sheetFormatPr defaultRowHeight="15" x14ac:dyDescent="0.25"/>
  <cols>
    <col min="1" max="1" width="6.7109375" customWidth="1"/>
    <col min="2" max="2" width="23.85546875" customWidth="1"/>
    <col min="3" max="3" width="21.42578125" customWidth="1"/>
    <col min="4" max="4" width="15.42578125" customWidth="1"/>
    <col min="5" max="5" width="14.28515625" customWidth="1"/>
    <col min="6" max="6" width="20.42578125" customWidth="1"/>
  </cols>
  <sheetData>
    <row r="1" spans="1:7" x14ac:dyDescent="0.25">
      <c r="A1" s="11"/>
      <c r="B1" s="11"/>
      <c r="C1" s="11"/>
      <c r="D1" s="11"/>
      <c r="E1" s="11"/>
      <c r="F1" s="12" t="s">
        <v>19</v>
      </c>
    </row>
    <row r="2" spans="1:7" x14ac:dyDescent="0.25">
      <c r="A2" s="11"/>
      <c r="B2" s="11"/>
      <c r="C2" s="11"/>
      <c r="D2" s="47" t="s">
        <v>15</v>
      </c>
      <c r="E2" s="47"/>
      <c r="F2" s="47"/>
    </row>
    <row r="3" spans="1:7" x14ac:dyDescent="0.25">
      <c r="A3" s="11"/>
      <c r="B3" s="11"/>
      <c r="C3" s="54" t="s">
        <v>110</v>
      </c>
      <c r="D3" s="54"/>
      <c r="E3" s="54"/>
      <c r="F3" s="54"/>
    </row>
    <row r="4" spans="1:7" x14ac:dyDescent="0.25">
      <c r="A4" s="11"/>
      <c r="B4" s="11"/>
      <c r="C4" s="11"/>
      <c r="D4" s="11"/>
      <c r="E4" s="11"/>
      <c r="F4" s="11"/>
    </row>
    <row r="5" spans="1:7" x14ac:dyDescent="0.25">
      <c r="A5" s="11"/>
      <c r="B5" s="11"/>
      <c r="C5" s="57" t="s">
        <v>67</v>
      </c>
      <c r="D5" s="11"/>
      <c r="E5" s="11"/>
      <c r="F5" s="11"/>
    </row>
    <row r="6" spans="1:7" ht="39.75" customHeight="1" x14ac:dyDescent="0.25">
      <c r="A6" s="55" t="s">
        <v>17</v>
      </c>
      <c r="B6" s="55"/>
      <c r="C6" s="55"/>
      <c r="D6" s="55"/>
      <c r="E6" s="55"/>
      <c r="F6" s="55"/>
      <c r="G6" s="7"/>
    </row>
    <row r="7" spans="1:7" x14ac:dyDescent="0.25">
      <c r="A7" s="6"/>
      <c r="B7" s="6"/>
      <c r="C7" s="6"/>
      <c r="D7" s="6"/>
      <c r="E7" s="6"/>
      <c r="F7" s="6"/>
      <c r="G7" s="6"/>
    </row>
    <row r="8" spans="1:7" ht="15.75" thickBot="1" x14ac:dyDescent="0.3">
      <c r="A8" s="11"/>
      <c r="B8" s="11"/>
      <c r="C8" s="11"/>
      <c r="D8" s="11"/>
      <c r="E8" s="11"/>
      <c r="F8" s="11"/>
    </row>
    <row r="9" spans="1:7" ht="54" customHeight="1" thickBot="1" x14ac:dyDescent="0.3">
      <c r="A9" s="13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7" ht="64.5" customHeight="1" thickBot="1" x14ac:dyDescent="0.3">
      <c r="A10" s="14">
        <v>1</v>
      </c>
      <c r="B10" s="2" t="s">
        <v>18</v>
      </c>
      <c r="C10" s="25" t="s">
        <v>20</v>
      </c>
      <c r="D10" s="2">
        <v>2023</v>
      </c>
      <c r="E10" s="2">
        <v>1</v>
      </c>
      <c r="F10" s="2">
        <v>135000</v>
      </c>
    </row>
    <row r="11" spans="1:7" ht="22.5" customHeight="1" thickBot="1" x14ac:dyDescent="0.3">
      <c r="A11" s="3"/>
      <c r="B11" s="51" t="s">
        <v>6</v>
      </c>
      <c r="C11" s="52"/>
      <c r="D11" s="52"/>
      <c r="E11" s="53"/>
      <c r="F11" s="4">
        <f>SUM(F10:F10)</f>
        <v>135000</v>
      </c>
    </row>
    <row r="12" spans="1:7" ht="15.75" x14ac:dyDescent="0.25">
      <c r="A12" s="5"/>
      <c r="B12" s="11"/>
      <c r="C12" s="11"/>
      <c r="D12" s="11"/>
      <c r="E12" s="11"/>
      <c r="F12" s="11"/>
    </row>
    <row r="13" spans="1:7" x14ac:dyDescent="0.25">
      <c r="A13" s="11"/>
      <c r="B13" s="11"/>
      <c r="C13" s="11"/>
      <c r="D13" s="11"/>
      <c r="E13" s="11"/>
      <c r="F13" s="11"/>
    </row>
    <row r="14" spans="1:7" ht="18.75" x14ac:dyDescent="0.3">
      <c r="A14" s="11"/>
      <c r="B14" s="46" t="s">
        <v>7</v>
      </c>
      <c r="C14" s="46"/>
      <c r="D14" s="15"/>
      <c r="E14" s="46" t="s">
        <v>8</v>
      </c>
      <c r="F14" s="46"/>
    </row>
    <row r="15" spans="1:7" x14ac:dyDescent="0.25">
      <c r="A15" s="11"/>
      <c r="B15" s="11"/>
      <c r="C15" s="11"/>
      <c r="D15" s="11"/>
      <c r="E15" s="11"/>
      <c r="F15" s="11"/>
    </row>
    <row r="16" spans="1:7" x14ac:dyDescent="0.25">
      <c r="A16" s="10"/>
      <c r="B16" s="10"/>
      <c r="C16" s="10"/>
      <c r="D16" s="10"/>
      <c r="E16" s="10"/>
      <c r="F16" s="10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0"/>
      <c r="B21" s="10"/>
      <c r="C21" s="10"/>
      <c r="D21" s="10"/>
      <c r="E21" s="10"/>
      <c r="F21" s="10"/>
    </row>
  </sheetData>
  <mergeCells count="6">
    <mergeCell ref="D2:F2"/>
    <mergeCell ref="C3:F3"/>
    <mergeCell ref="A6:F6"/>
    <mergeCell ref="B11:E11"/>
    <mergeCell ref="B14:C14"/>
    <mergeCell ref="E14:F14"/>
  </mergeCells>
  <pageMargins left="0.7" right="0.7" top="0.75" bottom="0.75" header="0.3" footer="0.3"/>
  <pageSetup paperSize="9" scale="87" fitToHeight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G4" sqref="G4"/>
    </sheetView>
  </sheetViews>
  <sheetFormatPr defaultRowHeight="15" x14ac:dyDescent="0.25"/>
  <cols>
    <col min="1" max="1" width="6.7109375" customWidth="1"/>
    <col min="2" max="2" width="19.5703125" customWidth="1"/>
    <col min="3" max="3" width="21.42578125" customWidth="1"/>
    <col min="4" max="4" width="15.42578125" customWidth="1"/>
    <col min="5" max="5" width="14.28515625" customWidth="1"/>
    <col min="6" max="6" width="20.42578125" customWidth="1"/>
  </cols>
  <sheetData>
    <row r="1" spans="1:7" x14ac:dyDescent="0.25">
      <c r="A1" s="11"/>
      <c r="B1" s="11"/>
      <c r="C1" s="11"/>
      <c r="D1" s="11"/>
      <c r="E1" s="11"/>
      <c r="F1" s="12" t="s">
        <v>112</v>
      </c>
    </row>
    <row r="2" spans="1:7" x14ac:dyDescent="0.25">
      <c r="A2" s="11"/>
      <c r="B2" s="11"/>
      <c r="C2" s="11"/>
      <c r="D2" s="47" t="s">
        <v>15</v>
      </c>
      <c r="E2" s="47"/>
      <c r="F2" s="47"/>
    </row>
    <row r="3" spans="1:7" x14ac:dyDescent="0.25">
      <c r="A3" s="11"/>
      <c r="B3" s="11"/>
      <c r="C3" s="54" t="s">
        <v>109</v>
      </c>
      <c r="D3" s="54"/>
      <c r="E3" s="54"/>
      <c r="F3" s="54"/>
    </row>
    <row r="4" spans="1:7" x14ac:dyDescent="0.25">
      <c r="A4" s="11"/>
      <c r="B4" s="11"/>
      <c r="C4" s="11"/>
      <c r="D4" s="11"/>
      <c r="E4" s="11"/>
      <c r="F4" s="11"/>
    </row>
    <row r="5" spans="1:7" ht="15.75" x14ac:dyDescent="0.25">
      <c r="A5" s="11"/>
      <c r="B5" s="11"/>
      <c r="C5" s="55" t="s">
        <v>111</v>
      </c>
      <c r="D5" s="55"/>
      <c r="E5" s="11"/>
      <c r="F5" s="11"/>
    </row>
    <row r="6" spans="1:7" ht="39.75" customHeight="1" x14ac:dyDescent="0.25">
      <c r="A6" s="55" t="s">
        <v>14</v>
      </c>
      <c r="B6" s="55"/>
      <c r="C6" s="55"/>
      <c r="D6" s="55"/>
      <c r="E6" s="55"/>
      <c r="F6" s="55"/>
      <c r="G6" s="7"/>
    </row>
    <row r="7" spans="1:7" x14ac:dyDescent="0.25">
      <c r="A7" s="6"/>
      <c r="B7" s="6"/>
      <c r="C7" s="6"/>
      <c r="D7" s="6"/>
      <c r="E7" s="6"/>
      <c r="F7" s="6"/>
      <c r="G7" s="6"/>
    </row>
    <row r="8" spans="1:7" ht="15.75" thickBot="1" x14ac:dyDescent="0.3">
      <c r="A8" s="11"/>
      <c r="B8" s="11"/>
      <c r="C8" s="11"/>
      <c r="D8" s="11"/>
      <c r="E8" s="11"/>
      <c r="F8" s="11"/>
    </row>
    <row r="9" spans="1:7" ht="51" customHeight="1" thickBot="1" x14ac:dyDescent="0.3">
      <c r="A9" s="13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</row>
    <row r="10" spans="1:7" ht="32.25" customHeight="1" thickBot="1" x14ac:dyDescent="0.3">
      <c r="A10" s="23">
        <v>1</v>
      </c>
      <c r="B10" s="29" t="s">
        <v>77</v>
      </c>
      <c r="C10" s="24" t="s">
        <v>78</v>
      </c>
      <c r="D10" s="2">
        <v>2023</v>
      </c>
      <c r="E10" s="2">
        <v>1</v>
      </c>
      <c r="F10" s="2">
        <v>270000</v>
      </c>
    </row>
    <row r="11" spans="1:7" ht="32.25" customHeight="1" thickBot="1" x14ac:dyDescent="0.3">
      <c r="A11" s="23">
        <v>2</v>
      </c>
      <c r="B11" s="29" t="s">
        <v>68</v>
      </c>
      <c r="C11" s="24" t="s">
        <v>79</v>
      </c>
      <c r="D11" s="2">
        <v>2023</v>
      </c>
      <c r="E11" s="2">
        <v>1</v>
      </c>
      <c r="F11" s="2">
        <v>230000</v>
      </c>
    </row>
    <row r="12" spans="1:7" ht="21" customHeight="1" thickBot="1" x14ac:dyDescent="0.3">
      <c r="A12" s="3"/>
      <c r="B12" s="51" t="s">
        <v>6</v>
      </c>
      <c r="C12" s="52"/>
      <c r="D12" s="52"/>
      <c r="E12" s="53"/>
      <c r="F12" s="4">
        <f>SUM(F10:F11)</f>
        <v>500000</v>
      </c>
    </row>
    <row r="13" spans="1:7" ht="15.75" x14ac:dyDescent="0.25">
      <c r="A13" s="5"/>
      <c r="B13" s="11"/>
      <c r="C13" s="11"/>
      <c r="D13" s="11"/>
      <c r="E13" s="11"/>
      <c r="F13" s="11"/>
    </row>
    <row r="14" spans="1:7" x14ac:dyDescent="0.25">
      <c r="A14" s="11"/>
      <c r="B14" s="11"/>
      <c r="C14" s="11"/>
      <c r="D14" s="11"/>
      <c r="E14" s="11"/>
      <c r="F14" s="11"/>
    </row>
    <row r="15" spans="1:7" ht="18.75" x14ac:dyDescent="0.3">
      <c r="A15" s="11"/>
      <c r="B15" s="46" t="s">
        <v>7</v>
      </c>
      <c r="C15" s="46"/>
      <c r="D15" s="15"/>
      <c r="E15" s="46" t="s">
        <v>8</v>
      </c>
      <c r="F15" s="46"/>
    </row>
    <row r="16" spans="1:7" x14ac:dyDescent="0.25">
      <c r="A16" s="11"/>
      <c r="B16" s="11"/>
      <c r="C16" s="11"/>
      <c r="D16" s="11"/>
      <c r="E16" s="11"/>
      <c r="F16" s="11"/>
    </row>
    <row r="17" spans="1:6" x14ac:dyDescent="0.25">
      <c r="A17" s="10"/>
      <c r="B17" s="10"/>
      <c r="C17" s="10"/>
      <c r="D17" s="10"/>
      <c r="E17" s="10"/>
      <c r="F17" s="10"/>
    </row>
    <row r="18" spans="1:6" x14ac:dyDescent="0.25">
      <c r="A18" s="10"/>
      <c r="B18" s="10"/>
      <c r="C18" s="10"/>
      <c r="D18" s="10"/>
      <c r="E18" s="10"/>
      <c r="F18" s="10"/>
    </row>
    <row r="19" spans="1:6" x14ac:dyDescent="0.25">
      <c r="A19" s="10"/>
      <c r="B19" s="10"/>
      <c r="C19" s="10"/>
      <c r="D19" s="10"/>
      <c r="E19" s="10"/>
      <c r="F19" s="10"/>
    </row>
    <row r="20" spans="1:6" x14ac:dyDescent="0.25">
      <c r="A20" s="10"/>
      <c r="B20" s="10"/>
      <c r="C20" s="10"/>
      <c r="D20" s="10"/>
      <c r="E20" s="10"/>
      <c r="F20" s="10"/>
    </row>
    <row r="21" spans="1:6" x14ac:dyDescent="0.25">
      <c r="A21" s="10"/>
      <c r="B21" s="10"/>
      <c r="C21" s="10"/>
      <c r="D21" s="10"/>
      <c r="E21" s="10"/>
      <c r="F21" s="10"/>
    </row>
    <row r="22" spans="1:6" x14ac:dyDescent="0.25">
      <c r="A22" s="10"/>
      <c r="B22" s="10"/>
      <c r="C22" s="10"/>
      <c r="D22" s="10"/>
      <c r="E22" s="10"/>
      <c r="F22" s="10"/>
    </row>
  </sheetData>
  <mergeCells count="7">
    <mergeCell ref="D2:F2"/>
    <mergeCell ref="C3:F3"/>
    <mergeCell ref="B12:E12"/>
    <mergeCell ref="B15:C15"/>
    <mergeCell ref="E15:F15"/>
    <mergeCell ref="A6:F6"/>
    <mergeCell ref="C5:D5"/>
  </mergeCells>
  <pageMargins left="0.7" right="0.7" top="0.75" bottom="0.75" header="0.3" footer="0.3"/>
  <pageSetup paperSize="9" scale="91" fitToHeight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workbookViewId="0">
      <selection activeCell="B51" sqref="B51"/>
    </sheetView>
  </sheetViews>
  <sheetFormatPr defaultRowHeight="15" x14ac:dyDescent="0.25"/>
  <cols>
    <col min="1" max="1" width="5.7109375" customWidth="1"/>
    <col min="2" max="2" width="32.7109375" customWidth="1"/>
    <col min="3" max="3" width="18.5703125" customWidth="1"/>
    <col min="4" max="4" width="18.140625" customWidth="1"/>
    <col min="5" max="5" width="13.7109375" customWidth="1"/>
    <col min="6" max="6" width="18.5703125" customWidth="1"/>
  </cols>
  <sheetData>
    <row r="1" spans="1:7" x14ac:dyDescent="0.25">
      <c r="A1" s="11" t="s">
        <v>10</v>
      </c>
      <c r="B1" s="11"/>
      <c r="C1" s="11"/>
      <c r="D1" s="12"/>
      <c r="E1" s="47" t="s">
        <v>9</v>
      </c>
      <c r="F1" s="47"/>
    </row>
    <row r="2" spans="1:7" x14ac:dyDescent="0.25">
      <c r="A2" s="11"/>
      <c r="B2" s="11"/>
      <c r="C2" s="11"/>
      <c r="D2" s="47" t="s">
        <v>66</v>
      </c>
      <c r="E2" s="47"/>
      <c r="F2" s="47"/>
    </row>
    <row r="3" spans="1:7" x14ac:dyDescent="0.25">
      <c r="A3" s="11"/>
      <c r="B3" s="11"/>
      <c r="C3" s="11"/>
      <c r="D3" s="58" t="s">
        <v>109</v>
      </c>
      <c r="E3" s="58"/>
      <c r="F3" s="58"/>
      <c r="G3" s="58"/>
    </row>
    <row r="4" spans="1:7" x14ac:dyDescent="0.25">
      <c r="A4" s="11"/>
      <c r="B4" s="11"/>
      <c r="C4" s="11"/>
      <c r="D4" s="11"/>
      <c r="E4" s="11"/>
      <c r="F4" s="11"/>
    </row>
    <row r="5" spans="1:7" ht="0.75" customHeight="1" x14ac:dyDescent="0.25">
      <c r="A5" s="11"/>
      <c r="B5" s="11"/>
      <c r="C5" s="11"/>
      <c r="D5" s="11"/>
      <c r="E5" s="11"/>
      <c r="F5" s="11"/>
    </row>
    <row r="6" spans="1:7" ht="21" x14ac:dyDescent="0.35">
      <c r="A6" s="11"/>
      <c r="B6" s="11"/>
      <c r="C6" s="59" t="s">
        <v>67</v>
      </c>
      <c r="D6" s="11"/>
      <c r="E6" s="11"/>
      <c r="F6" s="11"/>
    </row>
    <row r="7" spans="1:7" ht="18.75" x14ac:dyDescent="0.3">
      <c r="A7" s="60" t="s">
        <v>80</v>
      </c>
      <c r="B7" s="60"/>
      <c r="C7" s="60"/>
      <c r="D7" s="60"/>
      <c r="E7" s="60"/>
      <c r="F7" s="60"/>
    </row>
    <row r="8" spans="1:7" x14ac:dyDescent="0.25">
      <c r="A8" s="11"/>
      <c r="B8" s="11"/>
      <c r="C8" s="11"/>
      <c r="D8" s="11"/>
      <c r="E8" s="11"/>
      <c r="F8" s="11"/>
    </row>
    <row r="9" spans="1:7" x14ac:dyDescent="0.25">
      <c r="A9" s="11"/>
      <c r="B9" s="11"/>
      <c r="C9" s="11"/>
      <c r="D9" s="11"/>
      <c r="E9" s="11"/>
      <c r="F9" s="11"/>
    </row>
    <row r="10" spans="1:7" ht="54" customHeight="1" x14ac:dyDescent="0.25">
      <c r="A10" s="17" t="s">
        <v>0</v>
      </c>
      <c r="B10" s="16" t="s">
        <v>1</v>
      </c>
      <c r="C10" s="16" t="s">
        <v>2</v>
      </c>
      <c r="D10" s="16" t="s">
        <v>13</v>
      </c>
      <c r="E10" s="16" t="s">
        <v>4</v>
      </c>
      <c r="F10" s="16" t="s">
        <v>5</v>
      </c>
    </row>
    <row r="11" spans="1:7" s="28" customFormat="1" ht="26.25" customHeight="1" x14ac:dyDescent="0.25">
      <c r="A11" s="16">
        <v>1</v>
      </c>
      <c r="B11" s="16" t="s">
        <v>21</v>
      </c>
      <c r="C11" s="16" t="s">
        <v>26</v>
      </c>
      <c r="D11" s="16">
        <v>2023</v>
      </c>
      <c r="E11" s="16">
        <v>1</v>
      </c>
      <c r="F11" s="16">
        <v>408000</v>
      </c>
    </row>
    <row r="12" spans="1:7" s="28" customFormat="1" ht="26.25" customHeight="1" x14ac:dyDescent="0.25">
      <c r="A12" s="16">
        <v>2</v>
      </c>
      <c r="B12" s="16" t="s">
        <v>22</v>
      </c>
      <c r="C12" s="16" t="s">
        <v>27</v>
      </c>
      <c r="D12" s="16">
        <v>2023</v>
      </c>
      <c r="E12" s="16">
        <v>1</v>
      </c>
      <c r="F12" s="16">
        <v>38000</v>
      </c>
    </row>
    <row r="13" spans="1:7" s="28" customFormat="1" ht="26.25" customHeight="1" x14ac:dyDescent="0.25">
      <c r="A13" s="16">
        <v>3</v>
      </c>
      <c r="B13" s="16" t="s">
        <v>23</v>
      </c>
      <c r="C13" s="16" t="s">
        <v>28</v>
      </c>
      <c r="D13" s="16">
        <v>2023</v>
      </c>
      <c r="E13" s="16">
        <v>1</v>
      </c>
      <c r="F13" s="16">
        <v>38700</v>
      </c>
    </row>
    <row r="14" spans="1:7" s="28" customFormat="1" ht="26.25" customHeight="1" x14ac:dyDescent="0.25">
      <c r="A14" s="16">
        <v>4</v>
      </c>
      <c r="B14" s="16" t="s">
        <v>24</v>
      </c>
      <c r="C14" s="16" t="s">
        <v>29</v>
      </c>
      <c r="D14" s="16">
        <v>2023</v>
      </c>
      <c r="E14" s="16">
        <v>1</v>
      </c>
      <c r="F14" s="16">
        <v>110700</v>
      </c>
    </row>
    <row r="15" spans="1:7" s="28" customFormat="1" ht="26.25" customHeight="1" x14ac:dyDescent="0.25">
      <c r="A15" s="16">
        <v>5</v>
      </c>
      <c r="B15" s="16" t="s">
        <v>25</v>
      </c>
      <c r="C15" s="16" t="s">
        <v>30</v>
      </c>
      <c r="D15" s="16">
        <v>2023</v>
      </c>
      <c r="E15" s="16">
        <v>1</v>
      </c>
      <c r="F15" s="16">
        <v>45000</v>
      </c>
    </row>
    <row r="16" spans="1:7" s="28" customFormat="1" ht="26.25" customHeight="1" x14ac:dyDescent="0.25">
      <c r="A16" s="16">
        <v>6</v>
      </c>
      <c r="B16" s="16" t="s">
        <v>21</v>
      </c>
      <c r="C16" s="16" t="s">
        <v>31</v>
      </c>
      <c r="D16" s="16">
        <v>2023</v>
      </c>
      <c r="E16" s="16">
        <v>1</v>
      </c>
      <c r="F16" s="16">
        <v>408000</v>
      </c>
    </row>
    <row r="17" spans="1:6" s="28" customFormat="1" ht="26.25" customHeight="1" x14ac:dyDescent="0.25">
      <c r="A17" s="16">
        <v>7</v>
      </c>
      <c r="B17" s="16" t="s">
        <v>22</v>
      </c>
      <c r="C17" s="16" t="s">
        <v>32</v>
      </c>
      <c r="D17" s="16">
        <v>2023</v>
      </c>
      <c r="E17" s="16">
        <v>1</v>
      </c>
      <c r="F17" s="16">
        <v>38000</v>
      </c>
    </row>
    <row r="18" spans="1:6" s="28" customFormat="1" ht="26.25" customHeight="1" x14ac:dyDescent="0.25">
      <c r="A18" s="16">
        <v>8</v>
      </c>
      <c r="B18" s="16" t="s">
        <v>23</v>
      </c>
      <c r="C18" s="16" t="s">
        <v>33</v>
      </c>
      <c r="D18" s="16">
        <v>2023</v>
      </c>
      <c r="E18" s="16">
        <v>1</v>
      </c>
      <c r="F18" s="16">
        <v>38700</v>
      </c>
    </row>
    <row r="19" spans="1:6" s="28" customFormat="1" ht="26.25" customHeight="1" x14ac:dyDescent="0.25">
      <c r="A19" s="16">
        <v>9</v>
      </c>
      <c r="B19" s="16" t="s">
        <v>24</v>
      </c>
      <c r="C19" s="16" t="s">
        <v>34</v>
      </c>
      <c r="D19" s="16">
        <v>2023</v>
      </c>
      <c r="E19" s="16">
        <v>1</v>
      </c>
      <c r="F19" s="16">
        <v>110700</v>
      </c>
    </row>
    <row r="20" spans="1:6" s="28" customFormat="1" ht="26.25" customHeight="1" x14ac:dyDescent="0.25">
      <c r="A20" s="16">
        <v>10</v>
      </c>
      <c r="B20" s="16" t="s">
        <v>25</v>
      </c>
      <c r="C20" s="16" t="s">
        <v>35</v>
      </c>
      <c r="D20" s="16">
        <v>2023</v>
      </c>
      <c r="E20" s="16">
        <v>1</v>
      </c>
      <c r="F20" s="16">
        <v>45000</v>
      </c>
    </row>
    <row r="21" spans="1:6" s="28" customFormat="1" ht="26.25" customHeight="1" x14ac:dyDescent="0.25">
      <c r="A21" s="16">
        <v>11</v>
      </c>
      <c r="B21" s="16" t="s">
        <v>21</v>
      </c>
      <c r="C21" s="16" t="s">
        <v>36</v>
      </c>
      <c r="D21" s="16">
        <v>2023</v>
      </c>
      <c r="E21" s="16">
        <v>1</v>
      </c>
      <c r="F21" s="16">
        <v>408000</v>
      </c>
    </row>
    <row r="22" spans="1:6" s="28" customFormat="1" ht="26.25" customHeight="1" x14ac:dyDescent="0.25">
      <c r="A22" s="16">
        <v>12</v>
      </c>
      <c r="B22" s="16" t="s">
        <v>22</v>
      </c>
      <c r="C22" s="16" t="s">
        <v>37</v>
      </c>
      <c r="D22" s="16">
        <v>2023</v>
      </c>
      <c r="E22" s="16">
        <v>1</v>
      </c>
      <c r="F22" s="16">
        <v>38000</v>
      </c>
    </row>
    <row r="23" spans="1:6" s="28" customFormat="1" ht="26.25" customHeight="1" x14ac:dyDescent="0.25">
      <c r="A23" s="16">
        <v>13</v>
      </c>
      <c r="B23" s="16" t="s">
        <v>23</v>
      </c>
      <c r="C23" s="16" t="s">
        <v>38</v>
      </c>
      <c r="D23" s="16">
        <v>2023</v>
      </c>
      <c r="E23" s="16">
        <v>1</v>
      </c>
      <c r="F23" s="16">
        <v>38700</v>
      </c>
    </row>
    <row r="24" spans="1:6" s="28" customFormat="1" ht="26.25" customHeight="1" x14ac:dyDescent="0.25">
      <c r="A24" s="16">
        <v>14</v>
      </c>
      <c r="B24" s="16" t="s">
        <v>24</v>
      </c>
      <c r="C24" s="16" t="s">
        <v>39</v>
      </c>
      <c r="D24" s="16">
        <v>2023</v>
      </c>
      <c r="E24" s="16">
        <v>1</v>
      </c>
      <c r="F24" s="16">
        <v>110700</v>
      </c>
    </row>
    <row r="25" spans="1:6" s="28" customFormat="1" ht="26.25" customHeight="1" x14ac:dyDescent="0.25">
      <c r="A25" s="16">
        <v>15</v>
      </c>
      <c r="B25" s="16" t="s">
        <v>25</v>
      </c>
      <c r="C25" s="16" t="s">
        <v>40</v>
      </c>
      <c r="D25" s="16">
        <v>2023</v>
      </c>
      <c r="E25" s="16">
        <v>1</v>
      </c>
      <c r="F25" s="16">
        <v>45000</v>
      </c>
    </row>
    <row r="26" spans="1:6" s="28" customFormat="1" ht="26.25" customHeight="1" x14ac:dyDescent="0.25">
      <c r="A26" s="16">
        <v>16</v>
      </c>
      <c r="B26" s="16" t="s">
        <v>21</v>
      </c>
      <c r="C26" s="16" t="s">
        <v>41</v>
      </c>
      <c r="D26" s="16">
        <v>2023</v>
      </c>
      <c r="E26" s="16">
        <v>1</v>
      </c>
      <c r="F26" s="16">
        <v>408000</v>
      </c>
    </row>
    <row r="27" spans="1:6" s="28" customFormat="1" ht="26.25" customHeight="1" x14ac:dyDescent="0.25">
      <c r="A27" s="16">
        <v>17</v>
      </c>
      <c r="B27" s="16" t="s">
        <v>22</v>
      </c>
      <c r="C27" s="16" t="s">
        <v>42</v>
      </c>
      <c r="D27" s="16">
        <v>2023</v>
      </c>
      <c r="E27" s="16">
        <v>1</v>
      </c>
      <c r="F27" s="16">
        <v>38000</v>
      </c>
    </row>
    <row r="28" spans="1:6" s="28" customFormat="1" ht="26.25" customHeight="1" x14ac:dyDescent="0.25">
      <c r="A28" s="16">
        <v>18</v>
      </c>
      <c r="B28" s="16" t="s">
        <v>23</v>
      </c>
      <c r="C28" s="16" t="s">
        <v>43</v>
      </c>
      <c r="D28" s="16">
        <v>2023</v>
      </c>
      <c r="E28" s="16">
        <v>1</v>
      </c>
      <c r="F28" s="16">
        <v>38700</v>
      </c>
    </row>
    <row r="29" spans="1:6" s="28" customFormat="1" ht="26.25" customHeight="1" x14ac:dyDescent="0.25">
      <c r="A29" s="16">
        <v>19</v>
      </c>
      <c r="B29" s="16" t="s">
        <v>24</v>
      </c>
      <c r="C29" s="16" t="s">
        <v>44</v>
      </c>
      <c r="D29" s="16">
        <v>2023</v>
      </c>
      <c r="E29" s="16">
        <v>1</v>
      </c>
      <c r="F29" s="16">
        <v>110700</v>
      </c>
    </row>
    <row r="30" spans="1:6" s="28" customFormat="1" ht="26.25" customHeight="1" x14ac:dyDescent="0.25">
      <c r="A30" s="16">
        <v>20</v>
      </c>
      <c r="B30" s="16" t="s">
        <v>25</v>
      </c>
      <c r="C30" s="16" t="s">
        <v>45</v>
      </c>
      <c r="D30" s="16">
        <v>2023</v>
      </c>
      <c r="E30" s="16">
        <v>1</v>
      </c>
      <c r="F30" s="16">
        <v>45000</v>
      </c>
    </row>
    <row r="31" spans="1:6" s="28" customFormat="1" ht="26.25" customHeight="1" x14ac:dyDescent="0.25">
      <c r="A31" s="16">
        <v>21</v>
      </c>
      <c r="B31" s="16" t="s">
        <v>21</v>
      </c>
      <c r="C31" s="16" t="s">
        <v>46</v>
      </c>
      <c r="D31" s="16">
        <v>2023</v>
      </c>
      <c r="E31" s="16">
        <v>1</v>
      </c>
      <c r="F31" s="16">
        <v>408000</v>
      </c>
    </row>
    <row r="32" spans="1:6" s="28" customFormat="1" ht="26.25" customHeight="1" x14ac:dyDescent="0.25">
      <c r="A32" s="16">
        <v>22</v>
      </c>
      <c r="B32" s="16" t="s">
        <v>22</v>
      </c>
      <c r="C32" s="16" t="s">
        <v>47</v>
      </c>
      <c r="D32" s="16">
        <v>2023</v>
      </c>
      <c r="E32" s="16">
        <v>1</v>
      </c>
      <c r="F32" s="16">
        <v>38000</v>
      </c>
    </row>
    <row r="33" spans="1:6" s="28" customFormat="1" ht="26.25" customHeight="1" x14ac:dyDescent="0.25">
      <c r="A33" s="16">
        <v>23</v>
      </c>
      <c r="B33" s="16" t="s">
        <v>23</v>
      </c>
      <c r="C33" s="16" t="s">
        <v>48</v>
      </c>
      <c r="D33" s="16">
        <v>2023</v>
      </c>
      <c r="E33" s="16">
        <v>1</v>
      </c>
      <c r="F33" s="16">
        <v>38700</v>
      </c>
    </row>
    <row r="34" spans="1:6" s="28" customFormat="1" ht="26.25" customHeight="1" x14ac:dyDescent="0.25">
      <c r="A34" s="16">
        <v>24</v>
      </c>
      <c r="B34" s="16" t="s">
        <v>24</v>
      </c>
      <c r="C34" s="16" t="s">
        <v>49</v>
      </c>
      <c r="D34" s="16">
        <v>2023</v>
      </c>
      <c r="E34" s="16">
        <v>1</v>
      </c>
      <c r="F34" s="16">
        <v>110700</v>
      </c>
    </row>
    <row r="35" spans="1:6" s="28" customFormat="1" ht="26.25" customHeight="1" x14ac:dyDescent="0.25">
      <c r="A35" s="16">
        <v>25</v>
      </c>
      <c r="B35" s="16" t="s">
        <v>25</v>
      </c>
      <c r="C35" s="16" t="s">
        <v>50</v>
      </c>
      <c r="D35" s="16">
        <v>2023</v>
      </c>
      <c r="E35" s="16">
        <v>1</v>
      </c>
      <c r="F35" s="16">
        <v>45000</v>
      </c>
    </row>
    <row r="36" spans="1:6" s="28" customFormat="1" ht="26.25" customHeight="1" x14ac:dyDescent="0.25">
      <c r="A36" s="16">
        <v>26</v>
      </c>
      <c r="B36" s="16" t="s">
        <v>21</v>
      </c>
      <c r="C36" s="16" t="s">
        <v>51</v>
      </c>
      <c r="D36" s="16">
        <v>2023</v>
      </c>
      <c r="E36" s="16">
        <v>1</v>
      </c>
      <c r="F36" s="16">
        <v>408000</v>
      </c>
    </row>
    <row r="37" spans="1:6" s="28" customFormat="1" ht="26.25" customHeight="1" x14ac:dyDescent="0.25">
      <c r="A37" s="16">
        <v>27</v>
      </c>
      <c r="B37" s="16" t="s">
        <v>22</v>
      </c>
      <c r="C37" s="16" t="s">
        <v>52</v>
      </c>
      <c r="D37" s="16">
        <v>2023</v>
      </c>
      <c r="E37" s="16">
        <v>1</v>
      </c>
      <c r="F37" s="16">
        <v>38000</v>
      </c>
    </row>
    <row r="38" spans="1:6" s="28" customFormat="1" ht="26.25" customHeight="1" x14ac:dyDescent="0.25">
      <c r="A38" s="16">
        <v>28</v>
      </c>
      <c r="B38" s="16" t="s">
        <v>23</v>
      </c>
      <c r="C38" s="16" t="s">
        <v>53</v>
      </c>
      <c r="D38" s="16">
        <v>2023</v>
      </c>
      <c r="E38" s="16">
        <v>1</v>
      </c>
      <c r="F38" s="16">
        <v>38700</v>
      </c>
    </row>
    <row r="39" spans="1:6" s="28" customFormat="1" ht="26.25" customHeight="1" x14ac:dyDescent="0.25">
      <c r="A39" s="16">
        <v>29</v>
      </c>
      <c r="B39" s="16" t="s">
        <v>24</v>
      </c>
      <c r="C39" s="16" t="s">
        <v>54</v>
      </c>
      <c r="D39" s="16">
        <v>2023</v>
      </c>
      <c r="E39" s="16">
        <v>1</v>
      </c>
      <c r="F39" s="16">
        <v>110700</v>
      </c>
    </row>
    <row r="40" spans="1:6" s="28" customFormat="1" ht="26.25" customHeight="1" x14ac:dyDescent="0.25">
      <c r="A40" s="16">
        <v>30</v>
      </c>
      <c r="B40" s="16" t="s">
        <v>25</v>
      </c>
      <c r="C40" s="16" t="s">
        <v>55</v>
      </c>
      <c r="D40" s="16">
        <v>2023</v>
      </c>
      <c r="E40" s="16">
        <v>1</v>
      </c>
      <c r="F40" s="16">
        <v>45000</v>
      </c>
    </row>
    <row r="41" spans="1:6" s="28" customFormat="1" ht="26.25" customHeight="1" x14ac:dyDescent="0.25">
      <c r="A41" s="16">
        <v>31</v>
      </c>
      <c r="B41" s="16" t="s">
        <v>21</v>
      </c>
      <c r="C41" s="16" t="s">
        <v>56</v>
      </c>
      <c r="D41" s="16">
        <v>2023</v>
      </c>
      <c r="E41" s="16">
        <v>1</v>
      </c>
      <c r="F41" s="16">
        <v>408000</v>
      </c>
    </row>
    <row r="42" spans="1:6" s="28" customFormat="1" ht="26.25" customHeight="1" x14ac:dyDescent="0.25">
      <c r="A42" s="16">
        <v>32</v>
      </c>
      <c r="B42" s="16" t="s">
        <v>22</v>
      </c>
      <c r="C42" s="16" t="s">
        <v>57</v>
      </c>
      <c r="D42" s="16">
        <v>2023</v>
      </c>
      <c r="E42" s="16">
        <v>1</v>
      </c>
      <c r="F42" s="16">
        <v>38000</v>
      </c>
    </row>
    <row r="43" spans="1:6" s="28" customFormat="1" ht="26.25" customHeight="1" x14ac:dyDescent="0.25">
      <c r="A43" s="16">
        <v>33</v>
      </c>
      <c r="B43" s="16" t="s">
        <v>23</v>
      </c>
      <c r="C43" s="16" t="s">
        <v>58</v>
      </c>
      <c r="D43" s="16">
        <v>2023</v>
      </c>
      <c r="E43" s="16">
        <v>1</v>
      </c>
      <c r="F43" s="16">
        <v>38700</v>
      </c>
    </row>
    <row r="44" spans="1:6" s="28" customFormat="1" ht="26.25" customHeight="1" x14ac:dyDescent="0.25">
      <c r="A44" s="16">
        <v>34</v>
      </c>
      <c r="B44" s="16" t="s">
        <v>24</v>
      </c>
      <c r="C44" s="16" t="s">
        <v>59</v>
      </c>
      <c r="D44" s="16">
        <v>2023</v>
      </c>
      <c r="E44" s="16">
        <v>1</v>
      </c>
      <c r="F44" s="16">
        <v>110700</v>
      </c>
    </row>
    <row r="45" spans="1:6" s="28" customFormat="1" ht="26.25" customHeight="1" x14ac:dyDescent="0.25">
      <c r="A45" s="16">
        <v>35</v>
      </c>
      <c r="B45" s="16" t="s">
        <v>25</v>
      </c>
      <c r="C45" s="16" t="s">
        <v>60</v>
      </c>
      <c r="D45" s="16">
        <v>2023</v>
      </c>
      <c r="E45" s="16">
        <v>1</v>
      </c>
      <c r="F45" s="16">
        <v>45000</v>
      </c>
    </row>
    <row r="46" spans="1:6" s="28" customFormat="1" ht="26.25" customHeight="1" x14ac:dyDescent="0.25">
      <c r="A46" s="16">
        <v>36</v>
      </c>
      <c r="B46" s="16" t="s">
        <v>21</v>
      </c>
      <c r="C46" s="16" t="s">
        <v>61</v>
      </c>
      <c r="D46" s="16">
        <v>2023</v>
      </c>
      <c r="E46" s="16">
        <v>1</v>
      </c>
      <c r="F46" s="16">
        <v>408000</v>
      </c>
    </row>
    <row r="47" spans="1:6" s="28" customFormat="1" ht="26.25" customHeight="1" x14ac:dyDescent="0.25">
      <c r="A47" s="16">
        <v>37</v>
      </c>
      <c r="B47" s="16" t="s">
        <v>22</v>
      </c>
      <c r="C47" s="16" t="s">
        <v>62</v>
      </c>
      <c r="D47" s="16">
        <v>2023</v>
      </c>
      <c r="E47" s="16">
        <v>1</v>
      </c>
      <c r="F47" s="16">
        <v>38000</v>
      </c>
    </row>
    <row r="48" spans="1:6" s="28" customFormat="1" ht="26.25" customHeight="1" x14ac:dyDescent="0.25">
      <c r="A48" s="16">
        <v>38</v>
      </c>
      <c r="B48" s="16" t="s">
        <v>23</v>
      </c>
      <c r="C48" s="16" t="s">
        <v>63</v>
      </c>
      <c r="D48" s="16">
        <v>2023</v>
      </c>
      <c r="E48" s="16">
        <v>1</v>
      </c>
      <c r="F48" s="16">
        <v>38700</v>
      </c>
    </row>
    <row r="49" spans="1:6" s="28" customFormat="1" ht="26.25" customHeight="1" x14ac:dyDescent="0.25">
      <c r="A49" s="16">
        <v>39</v>
      </c>
      <c r="B49" s="16" t="s">
        <v>24</v>
      </c>
      <c r="C49" s="16" t="s">
        <v>64</v>
      </c>
      <c r="D49" s="16">
        <v>2023</v>
      </c>
      <c r="E49" s="16">
        <v>1</v>
      </c>
      <c r="F49" s="16">
        <v>110700</v>
      </c>
    </row>
    <row r="50" spans="1:6" s="28" customFormat="1" ht="26.25" customHeight="1" x14ac:dyDescent="0.25">
      <c r="A50" s="16">
        <v>40</v>
      </c>
      <c r="B50" s="16" t="s">
        <v>25</v>
      </c>
      <c r="C50" s="16" t="s">
        <v>65</v>
      </c>
      <c r="D50" s="16">
        <v>2023</v>
      </c>
      <c r="E50" s="16">
        <v>1</v>
      </c>
      <c r="F50" s="16">
        <v>45000</v>
      </c>
    </row>
    <row r="51" spans="1:6" ht="26.25" customHeight="1" x14ac:dyDescent="0.25">
      <c r="A51" s="18"/>
      <c r="B51" s="61" t="s">
        <v>11</v>
      </c>
      <c r="C51" s="20"/>
      <c r="D51" s="21"/>
      <c r="E51" s="22">
        <v>40</v>
      </c>
      <c r="F51" s="19">
        <f>SUM(F11:F50)</f>
        <v>5123200</v>
      </c>
    </row>
    <row r="52" spans="1:6" ht="26.25" customHeight="1" x14ac:dyDescent="0.25">
      <c r="A52" s="8"/>
    </row>
    <row r="53" spans="1:6" s="9" customFormat="1" ht="35.25" customHeight="1" x14ac:dyDescent="0.25">
      <c r="A53"/>
      <c r="B53" s="56" t="s">
        <v>7</v>
      </c>
      <c r="C53" s="56"/>
      <c r="D53" s="56" t="s">
        <v>12</v>
      </c>
      <c r="E53" s="56"/>
      <c r="F53"/>
    </row>
    <row r="55" spans="1:6" ht="39" customHeight="1" x14ac:dyDescent="0.25"/>
    <row r="56" spans="1:6" ht="26.25" customHeight="1" x14ac:dyDescent="0.25"/>
    <row r="57" spans="1:6" ht="33.75" customHeight="1" x14ac:dyDescent="0.25"/>
    <row r="140" ht="21.75" customHeight="1" x14ac:dyDescent="0.25"/>
  </sheetData>
  <mergeCells count="6">
    <mergeCell ref="E1:F1"/>
    <mergeCell ref="D2:F2"/>
    <mergeCell ref="A7:F7"/>
    <mergeCell ref="B53:C53"/>
    <mergeCell ref="D53:E53"/>
    <mergeCell ref="D3:G3"/>
  </mergeCells>
  <pageMargins left="0.7" right="0.86" top="0.62" bottom="0.33" header="0.35" footer="0.2"/>
  <pageSetup paperSize="9" scale="6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Նոր Գեղի թիվ3 մանկ․ (3)</vt:lpstr>
      <vt:lpstr>նոր հաճըն մշակույթի տուն</vt:lpstr>
      <vt:lpstr>Նոր Գեղի թիվ2 մանկ․ (2)</vt:lpstr>
      <vt:lpstr>Նոր Հաճընի մանկապարտեզ</vt:lpstr>
      <vt:lpstr>Նոր Գեղի թիվ1 մանկ․</vt:lpstr>
      <vt:lpstr>Նոր Հաճըն համայնք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2024-03-18T12:20:20Z</dcterms:modified>
</cp:coreProperties>
</file>